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14" i="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13"/>
  <c r="A12"/>
</calcChain>
</file>

<file path=xl/sharedStrings.xml><?xml version="1.0" encoding="utf-8"?>
<sst xmlns="http://schemas.openxmlformats.org/spreadsheetml/2006/main" count="1909" uniqueCount="566">
  <si>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</si>
  <si>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</si>
  <si>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</si>
  <si>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</si>
  <si>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</si>
  <si>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</si>
  <si>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</si>
  <si>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</si>
  <si>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</si>
  <si>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</si>
  <si>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</si>
  <si>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</si>
  <si>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</si>
  <si>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</si>
  <si>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</si>
  <si>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</si>
  <si>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</si>
  <si>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</si>
  <si>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</si>
  <si>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</si>
  <si>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</si>
  <si>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</si>
  <si>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</si>
  <si>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</si>
  <si>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</si>
  <si>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</si>
  <si>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</si>
  <si>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</si>
  <si>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11 01 100</t>
  </si>
  <si>
    <t xml:space="preserve">HALLAZGO No. 1. Registro de Información proyectos de inversión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
Por lo antes expuesto se determina que existen inconsistencia entre la información que reportó la entidad en el SIRECI y la que se encuentra registrada  en el DNP SPI. 
</t>
  </si>
  <si>
    <t>Debilidades seguimiento y monitoreo para registrar la información en el SIRECI y en el DNP SPI.</t>
  </si>
  <si>
    <t>Preventiva</t>
  </si>
  <si>
    <t>Realizar despliegue del plan de inversiones 2017 aprobado por MHCP y solicitar la inscripción de los proyectos de inversión 2017 en el sistema del DNP-SPI</t>
  </si>
  <si>
    <t>Porcentaje</t>
  </si>
  <si>
    <t>FILA_2</t>
  </si>
  <si>
    <t>Registrar información básica de cada proyecto en el DNP-SPI</t>
  </si>
  <si>
    <t>FILA_3</t>
  </si>
  <si>
    <t>Registrar información mensual de ejecución física-financiera de cada proyecto en (SPI, SIRECI y Plan de Acción 2017).</t>
  </si>
  <si>
    <t>Unidad</t>
  </si>
  <si>
    <t>FILA_4</t>
  </si>
  <si>
    <t>Registrar los cambios internos aprobados por la Gerencia y Junta Directiva en los diferentes sistemas de seguimiento.  (SPI, SIRECI y Plan de Acción 2017)</t>
  </si>
  <si>
    <t>FILA_5</t>
  </si>
  <si>
    <t>Generar reportes de ejecución en los sistemas (SPI, SIRECI y Plan de Acción 2017) y compararlos con los reportes del módulo de presupuesto.</t>
  </si>
  <si>
    <t>FILA_6</t>
  </si>
  <si>
    <t>Presentar informes de seguimiento periódico a la Gerencia para que se tomen las acciones pertinentes que garanticen una mejor ejecución del plan de inversiones 2017</t>
  </si>
  <si>
    <t>FILA_7</t>
  </si>
  <si>
    <t>11 03 002</t>
  </si>
  <si>
    <t xml:space="preserve">HALLAZGO No. 2. Ejecución de proyectos durante el 2015 sin inscripción en el DNP SPI Vigencia 2015.
El proyecto "Adquisición de un torno fresador para el mecanizado de piezas pistola Córdova en la Fábrica General José María Córdova”;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fue relacionado en SIRECI pero no se encuentra en el DNP SPI del 2015 ni del 2016. 
Aunque los cambios realizados al Plan de Inversiones 2015, aprobados por la Gerencia  y  Junta Directiva, fueron informados al Departamento Nacional de Planeación DNP, mediante oficio No.01.745.862 del 18 de noviembre de 2015, no todos se encuentran en el DNP SPI del 2015.
</t>
  </si>
  <si>
    <t>Deficiencias en los mecanismos de seguimiento y monitoreo por parte de Indumil.
Ausencia de la práctica de la cultura del autocontrol.</t>
  </si>
  <si>
    <t>FILA_8</t>
  </si>
  <si>
    <t>FILA_9</t>
  </si>
  <si>
    <t>FILA_10</t>
  </si>
  <si>
    <t>FILA_11</t>
  </si>
  <si>
    <t>FILA_12</t>
  </si>
  <si>
    <t>Presentar informes de seguimiento periódico a la Gerencia para que se tomen las acciones pertinentes que garanticen una mejor ejecución del plan de inversiones 2017.</t>
  </si>
  <si>
    <t>FILA_13</t>
  </si>
  <si>
    <t xml:space="preserve">HALLAZGO No. 3. Ejecución financiera plan de acción y ejecución plan estratégico 2015 VS Resumen financiero DNP SPI 2015
• En  el Proyecto  2013019990039: Experimentación  y desarrollo  de nuevos productos de la  Industria Militar. Se evidencia  que el valor es  diferente  al que se muestra  en la ejecución financiera  Plan de Acción  y Ejecución Plan Estratégico 2015.• En  el Proyecto 2014019990015: Contratar estudios de factibilidad técnica para el montaje de nuevas plantas, mejoramiento y traslado de procesos de manufactura se observa, que el resumen financiero no refleja los pagos • En  el Proyecto 2014019990016: Mejorar los procesos de producción de explosivos comerciales y militares, de lo anterior se observa que en la información de la ejecución financiera plan de acción y ejecución plan estratégico 2015, se realizaron pagos y no como lo refleja el resumen financiero del DNP SPI •Proyecto 2014019990018: Contratar el diseño y la fabricación de moldes de inyección para bases Plásticas de Pentofex en la Fábrica General José María Córdova. De lo anterior se observa que en el resumen financiero del DNP SPI no se incluyeron los compromisos y pagos realizados en la vigencia 2015. • En  el Proyecto 2014019990028: Adquisición de maquinaria para el montaje de la línea de fabricación pistola Córdova, en la Fábrica General José María Córdova valor diferente. • Proyecto 2015019990028: Mejorar el proceso de tratamientos térmicos mediante actualización tecnológica e infraestructura física en FAGECOR. (FASE I de II). No cumplieron con el objetivo estratégico ni con el general. • Proyecto 2015019990031: Adquirir un (1) proyector de perfiles para el mejoramiento del proceso del taller de herramientas y experimentación en la Fábrica José María Córdova. • Proyecto 2015019990033: Mejorar el proceso de producción de cordón detonante y mecha de seguridad, incumpliendo con el objetivo. • Proyecto 2015019990034: Mejorar el proceso de producción de ANFO, Se observa que el avance físico y financiero del proyecto no es igual a como lo refleja el resumen financiero del DNP SPI.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</si>
  <si>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t>
  </si>
  <si>
    <t>FILA_14</t>
  </si>
  <si>
    <t>FILA_15</t>
  </si>
  <si>
    <t>FILA_16</t>
  </si>
  <si>
    <t>FILA_17</t>
  </si>
  <si>
    <t>FILA_18</t>
  </si>
  <si>
    <t>FILA_19</t>
  </si>
  <si>
    <t>18 02 100</t>
  </si>
  <si>
    <t xml:space="preserve">HALLAZGO No. 4. Expedición de CDP y RP para atender los gastos y compromisos – (D).
La Contraloría General de la República, en el informe de la auditoria de la vigencia 2014, realizada a INDUMIL, observó sobre las diferencias en la expedición de los Certificados de Disponibilidad Presupuestal (CDP) y los Registros Presupuestales (RP) frente al valor total de los contratos, que los mismos no garantizan la existencia de apropiación suficiente para atender los gastos y compromisos legalmente adquiridos, situación que es reiterada y concurrente  tal y como se evidencia en los siguientes casos objeto de muestra.
Similar situación se observó en la expedición de las disponibilidades presupuestales de las órdenes de compra que se describen a continuación: 
Orden de Compra 100031798 del 03/11/2015 con certificado de disponibilidad presupuestal (CDP) No. 1579 del 27/10/15 expedido por valor de $64.29 millones, cuando el valor de la orden es de $74.24 millones.
Orden de Compra 100031907 del 25/11/2015 certificado de disponibilidad presupuestal (CDP) No. 1547 del 20/10/15, expedido por valor de $63 millones, pero la orden de compra es por $72.74 millones.
Orden de Compra 100031725 del 9/10/2015 certificado de disponibilidad presupuestal (CDP) No. 934 del 30/06/15 expedido por valor de $62.52 millones y el valor de la orden es por $72.19 millones.
Orden de Compra 300007713 del 18/11/2015 certificado de disponibilidad presupuestal (CDP) No. 1746 del 13/11/15 expedido por valor de $9.22 millones, pero la orden de compra es por $70.99 millones.
Por lo tanto la entidad realizo compromisos sin tener la disponibilidad presupuestal que garanticen la existencia de apropiación suficiente para atender estos gastos, situaciones que incumplen lo establecido en el artículo 22 del Decreto 115 de 1996,  en consecuencia este hallazgo tiene una presunta connotación disciplinaria. 
Del  anterior  hallazgo se enviara  copia a la  DIAN para lo de su competencia.
</t>
  </si>
  <si>
    <t xml:space="preserve">Inobservancia a lo estipulado en el Artículo 21 del Decreto 115 de 1996, que establece:
“Todos los actos administrativos que afecten las apropiaciones presupuestales, deberán contar con los certificados de disponibilidad previos que garanticen la existencia de apropiación suficiente para atender estos gastos….”
</t>
  </si>
  <si>
    <t>Correctiva</t>
  </si>
  <si>
    <t xml:space="preserve">Incluir en el valor de los certificados de disponibilidad presupuestal y el regisro prespuestal el valor del contrato incluido el valor del IVA.
</t>
  </si>
  <si>
    <t>FILA_20</t>
  </si>
  <si>
    <t xml:space="preserve">HALLAZGO No. 5.  Recursos trasladados para proyectos que no fueron ejecutados.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</si>
  <si>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 xml:space="preserve">Deficiencias en la planeación y en los mecanismos de seguimiento y monitoreo por parte de la Oficina de Planeación en la gestión de los recursos asignados a los proyectos de inversión, para ser transformados en un bien o servicio. </t>
  </si>
  <si>
    <t>FILA_21</t>
  </si>
  <si>
    <t>FILA_22</t>
  </si>
  <si>
    <t>Registrar información mensual de ejecución física-financiera de cada proyecto en (SPI, SIRECI y Plan de Acción 2017)</t>
  </si>
  <si>
    <t>FILA_23</t>
  </si>
  <si>
    <t>FILA_24</t>
  </si>
  <si>
    <t>FILA_25</t>
  </si>
  <si>
    <t>FILA_26</t>
  </si>
  <si>
    <t xml:space="preserve">HALLAZGO No. 6. Cumplimiento Programas y Objetivos Estratégicos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 Proyecto 2015019990028: Mejorar el proceso de tratamientos térmicos mediante actualización tecnológica e infraestructura física en FAGECOR. (FASE I d II). 
• Proyecto 2015019990033: Mejorar el proceso de producción de cordón detonante y mecha de seguridad. De acuerdo con la respuesta de la entidad, no hubo ofertas y no cumplieron los requisitos mínimos en los dos procesos de contratación.
• Proyecto 20150199990034 “Mejorar el proceso de producción de ANFO, mediante la construcción de un nuevo taller y la actualización tecnológica de equipos, en la Fábrica de Explosivos Antonio Ricaurte”.
• Proyecto 2015019990035: Mejorar el proceso de identificación y trazabilidad de productos explosivos, mediante la adquisición de tres (3) sistemas de codificación en la Fábrica de Explosivos Antonio Ricaurte. 
• Proyecto 2016019990016: Adquisición torno fresador para mecanizado de piezas pistola Córdova en la Fábrica General José María Córdova. 
</t>
  </si>
  <si>
    <t xml:space="preserve">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t>
  </si>
  <si>
    <t>FILA_27</t>
  </si>
  <si>
    <t>FILA_28</t>
  </si>
  <si>
    <t>FILA_29</t>
  </si>
  <si>
    <t>FILA_30</t>
  </si>
  <si>
    <t>FILA_31</t>
  </si>
  <si>
    <t>FILA_32</t>
  </si>
  <si>
    <t>21 01 001</t>
  </si>
  <si>
    <t xml:space="preserve">HALLAZGO No. 7.  Dispersión de Contaminantes  Fuentes Fijas
La Resolución 0909 de 2008 establece en el Capítulo XVII “Determinación del punto de descarga de la emisión por fuentes fijas” artículos 69 y 70 donde se establece la obligatoriedad de contar con un ducto o chimenea cuya altura y ubicación favorezca la dispersión de contaminantes al aire, cumpliendo con los estándares de emisión que le son aplicables, y así mismo la determinación de la altura mínima, la cual debe garantizar la dispersión adecuada de los contaminantes.
De los informes de análisis elaborados por las firmas contratistas, se encontró que la chimenea ubicada en el área de Corte y Deshuese No. 1, no cuenta con la altura mínima para garantizar una adecuada dispersión de contaminantes, de acuerdo con la recomendación del laboratorio acreditado ante la autoridad ambiental SERAMBIENTE S.A.S el cual expresa “…Debe realizar el ajuste técnico necesario y subir la altura actual de la chimenea hasta por lo menos tener los 10 metros recomendados…” actualmente posee una altura de 8.2 metros. 
</t>
  </si>
  <si>
    <t>Falta de un adecuado diseño en los sistemas de descarga de emisiones atmosféricas.</t>
  </si>
  <si>
    <t>Ejecutar adecuación altura chimenea corte y deshuese 1</t>
  </si>
  <si>
    <t>FILA_33</t>
  </si>
  <si>
    <t>Verificar altura final de chimenea</t>
  </si>
  <si>
    <t>FILA_34</t>
  </si>
  <si>
    <t>22 01 001</t>
  </si>
  <si>
    <t xml:space="preserve">HALLAZGO No. 8. Almacenamiento de chatarras y Maquinas dadas de baja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</si>
  <si>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t>
  </si>
  <si>
    <t>Desmantelar y disponer maquinaria dada de baja.</t>
  </si>
  <si>
    <t>FILA_35</t>
  </si>
  <si>
    <t xml:space="preserve">Trasladar el material (chatarra y/o maquinas dadas de baja) a la zona determinada  como patio de chatarras, una vez se reciba a satisfacción la obra.  
</t>
  </si>
  <si>
    <t>FILA_36</t>
  </si>
  <si>
    <t xml:space="preserve">Verificar y recolectar suelo contaminado en sitios de almacenamiento de chatarra.
</t>
  </si>
  <si>
    <t>FILA_37</t>
  </si>
  <si>
    <t>Realizar entrega de suelo contaminado a centro de acopio de residuos peligrosos.</t>
  </si>
  <si>
    <t>FILA_38</t>
  </si>
  <si>
    <t>21 01 002</t>
  </si>
  <si>
    <t xml:space="preserve">HALLAZGO No. 9. Registro de información residuos peligrosos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</si>
  <si>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t>
  </si>
  <si>
    <t>Correctiva.</t>
  </si>
  <si>
    <t>Definir actividades legales que establecen fechas para entrega o cumplimiento FASAB.</t>
  </si>
  <si>
    <t>FILA_39</t>
  </si>
  <si>
    <t xml:space="preserve">Correctiva.
</t>
  </si>
  <si>
    <t>Generar cuadro control y de seguimiento anual para actividades legales con fecha de cumplimiento FASAB</t>
  </si>
  <si>
    <t>FILA_40</t>
  </si>
  <si>
    <t xml:space="preserve">HALLAZGO No. 10. Control de Residuos peligrosos generados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Adicionalmente, en visita realizada a la planta de producción de agentes de voladura Cerrejón Sur, se evidenció la existencia de productos químicos y aceites combustibles, pertenecientes al área de mantenimiento de vehículos y al laboratorio de pruebas de la mencionada planta, los cuales al momento del cese de actividades de la misma, no fueron recolectados o almacenados en condiciones seguras, lo que genera riesgo de contaminación al entorno  por convertirse luego de más de 3 años de haber sido abandonados en residuos peligrosos, por falta de un plan de conservación o disposición final adecuado acorde a las características de peligrosidad.
El anterior hallazgo se trasladara a la Corporación Autónoma  Regional de Boyacá  CORPOBOYACA.
</t>
  </si>
  <si>
    <t>Debilidades en la gestión posconsumo de productos como lo ordena la normatividad ambiental vigente</t>
  </si>
  <si>
    <t>Implementar el formato IM FE DVP FO 020 ENTREGA DE RESIDUOS PELIGROSOS dentro del sistema de gestión integral para registrar la entrega de residuos peligrosos a Drummond.</t>
  </si>
  <si>
    <t>FILA_41</t>
  </si>
  <si>
    <t xml:space="preserve">Mantener trazabilidad en las Plantas Pribbenow y El Descanso de los certificados de disposición de residuos peligrosos emitidos por el contratista Drummond.
</t>
  </si>
  <si>
    <t>FILA_42</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</si>
  <si>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</si>
  <si>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FILA_43</t>
  </si>
  <si>
    <t>Retirar y disponer las estibas y bolsones residuales mantenidos en planta sur como materiales excedentes</t>
  </si>
  <si>
    <t>FILA_44</t>
  </si>
  <si>
    <t>15 01 001</t>
  </si>
  <si>
    <t xml:space="preserve">HALLAZGO No. 11. Profesional Seguridad y Salud en el Trabajo 
El Decreto 1072 de 2015, por medio del cual se expide el Decreto Único Reglamentario del Sector Trabajo en el Título IV, capítulo 1 “disposiciones generales en riesgos laborales” establece en el Artículo 2.2.4.1.3. “Contratación de los Sistemas de Gestión de Seguridad y Salud en el Trabajo por parte de las empresas. Para el diseño y desarrollo del Sistema de Gestión de Seguridad y Salud en el trabajo de las empresas, estas podrán contratar con la entidad Administradora de Riesgos Laborales a la cual se encuentren afiliadas, o con cualesquiera otra persona natural o jurídica que reúna las condiciones de idoneidad profesional para desempeñar labores de Seguridad y Salud en el Trabajo y estén debidamente certificadas por autoridad competente”. Así mismo, el mencionado Decreto en Artículo 2.2.4.6.8.Establece en las obligaciones de los empleadores “Numeral 10. Debe garantizar la disponibilidad de personal responsable de la seguridad y la salud en el trabajo, cuyo perfil deberá ser acorde con lo establecido con la normatividad vigente”.
En este sentido el profesional HSE (Health Safety Environment)  encargado de la gestión en Seguridad y Salud en el Trabajo de las plantas de producción Mina Drummond y La Jagua a cargo de INDUMIL,  no tiene contrato vigente en este momento, lo cual se materializa en la ausencia de un profesional en la rama de salud ocupacional y gestión ambiental encargado de realizar las gestiones en los mencionados campos. 
</t>
  </si>
  <si>
    <t>Falta de programación y control en la asignación de personal, lo que conlleva a dificultades en la ejecución del programa de salud ocupacional en las plantas de producción satélite.</t>
  </si>
  <si>
    <t>Enviar un profesional o técnico que desempeñe las labores de seguridad y salud en el trabajo  durante el tiempo que se encuentre desvinculada la persona encargada de la labor (HSE)</t>
  </si>
  <si>
    <t>FILA_45</t>
  </si>
  <si>
    <t>14 01 007</t>
  </si>
  <si>
    <t xml:space="preserve">HALLAZGO No. 12. Orden de Compra No. 200005292 de fecha 5 de noviembre de 2015 – Recibo a satisfacción de maquina empacadora. (F)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</si>
  <si>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Debilidades en la gestión para la entrega a satisfacción de la máquina</t>
  </si>
  <si>
    <t xml:space="preserve">Envío Informe de Supervisor mediante Synergy 1.878.590 "Envío informe Final Supervisor OC 2-5292. </t>
  </si>
  <si>
    <t>FILA_46</t>
  </si>
  <si>
    <t xml:space="preserve">Tasación de perjuicios y gestión pertinente ante la aseguradora
</t>
  </si>
  <si>
    <t xml:space="preserve">Porcentaje </t>
  </si>
  <si>
    <t>FILA_47</t>
  </si>
  <si>
    <t xml:space="preserve">HALLAZGO No. 13. Horno de tratamiento térmico Lindberg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</si>
  <si>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 xml:space="preserve">Gestión ineficiente y anti económica y dificulta en el logro de  los objetivos misionales asignados a la entidad.  </t>
  </si>
  <si>
    <t xml:space="preserve">
Realizar pruebas de procesos de recocido y normalizado entre 600 - 700°C, procesos necesario para aportar las propiedades a los materiales para mecanizado.</t>
  </si>
  <si>
    <t>FILA_48</t>
  </si>
  <si>
    <t>Realizar pruebas de tratamiento de temple en aceite a piezas de fusil, pistola córdova y revolver.</t>
  </si>
  <si>
    <t>FILA_49</t>
  </si>
  <si>
    <t>22 02 001</t>
  </si>
  <si>
    <t xml:space="preserve">HALLAZGO No. 14. Adquisición de infraestructura de hardware y software para SAP.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</si>
  <si>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Debilidades en la planeación (sin tener especificadas las condiciones necesarias para soportar la implementación del software)</t>
  </si>
  <si>
    <t>Verificación de las condiciones generación del sizing bajo las condiciones de configuración y carga de información previa salida en vivo.</t>
  </si>
  <si>
    <t>FILA_50</t>
  </si>
  <si>
    <t>Validar los resultados del sizing inicial con el contratista</t>
  </si>
  <si>
    <t>FILA_51</t>
  </si>
  <si>
    <t>Ajustar en el tercero, quinto y séptimo mes,  la asignación del recurso de acuerdo al uso real vs lo planeado, con el fin de optimizar el rendimiento de los servidores o aplicación.</t>
  </si>
  <si>
    <t>FILA_52</t>
  </si>
  <si>
    <t xml:space="preserve">HALLAZGO No. 15. Implementación del sistema ERP - SAP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</si>
  <si>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t>
  </si>
  <si>
    <t>Verificar que una vez liberada y en producción la implementación de SAP S4/HANA  la nómina liquidada, se refleje en línea en los módulos financieros, comprobando la no utilización de archivos planos.</t>
  </si>
  <si>
    <t>FILA_53</t>
  </si>
  <si>
    <t>Se realizará seguimiento bimestral a los controles de cambio o ajustes requeridos por el módulo de nómina durante los primeros ocho meses.</t>
  </si>
  <si>
    <t>FILA_54</t>
  </si>
  <si>
    <t>11 03 100</t>
  </si>
  <si>
    <t xml:space="preserve">HALLAZGO No. 16. Evaluación y Administración de proyectos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(véase el numeral 4.2.4).
El formato de presentación de los resultados de esta planificación debe ser adecuado para la forma de operación de la entidad…”
</t>
  </si>
  <si>
    <t>Debilidades en la planeación (para el adecuado desarrollo del proyecto de ERP-SAP).</t>
  </si>
  <si>
    <t>Verificar  que la versión instalada quede estable y funcionando a través de la herramienta de monitoreo.</t>
  </si>
  <si>
    <t>FILA_55</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</si>
  <si>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</si>
  <si>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FILA_56</t>
  </si>
  <si>
    <t>Suministrar evidencias del cargue y pruebas realizadas.</t>
  </si>
  <si>
    <t>FILA_57</t>
  </si>
  <si>
    <t xml:space="preserve">Verificar los resultados  de las pruebas de las interfaces  solicitadas y acordadas  en el BBP  </t>
  </si>
  <si>
    <t>FILA_58</t>
  </si>
  <si>
    <t>Suministrar evidencias de las pruebas de estrés y de volumen.</t>
  </si>
  <si>
    <t>FILA_59</t>
  </si>
  <si>
    <t>Suministrar evidencia del plan de salida a producción</t>
  </si>
  <si>
    <t>FILA_60</t>
  </si>
  <si>
    <t xml:space="preserve">Por mejores prácticas no se carga data en el ambiente de desarrollo, por consiguiente se suministrará el plan de pruebas y cargue de datos en el ambiente de calidad
</t>
  </si>
  <si>
    <t>FILA_61</t>
  </si>
  <si>
    <t>22 05 100</t>
  </si>
  <si>
    <t xml:space="preserve">HALLAZGO No. 17. Gestión Documental.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</si>
  <si>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Deficiencias en la actividades del archivo de los documentos generados en las etapas de la gestión contractual</t>
  </si>
  <si>
    <t>Elaborar mensualmente oficios dirigidos a los clientes internos solicitando las acciones adelantadas a los reportes generados.</t>
  </si>
  <si>
    <t>FILA_62</t>
  </si>
  <si>
    <t xml:space="preserve">Realizar seguimiento a los reportes de no conformidad generados y registrar las acciones y el estado en el cuadro control ejecución. </t>
  </si>
  <si>
    <t>FILA_63</t>
  </si>
  <si>
    <t>Crear en el sistema de calidad  instructivo correspondiente que indique la documentación que debe reposar en el expediente de contratación.</t>
  </si>
  <si>
    <t>FILA_64</t>
  </si>
  <si>
    <t>14 04 003</t>
  </si>
  <si>
    <t xml:space="preserve">HALLAZGO No. 18. Constitución Pólizas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</si>
  <si>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Debilidades en las labores de control de los términos establecidos en la diferentes etapas de la gestión contractual</t>
  </si>
  <si>
    <t>Informar al grupo jurídico de contratos  una vez se venzan los terminos para constituir las pólizas por parte del contratista.</t>
  </si>
  <si>
    <t>FILA_65</t>
  </si>
  <si>
    <t>Crear una alerta dentro del cuadro control ejecución que permita visualizar el vencimiento de los términos establecidos para la constitución de las pólizas.</t>
  </si>
  <si>
    <t>FILA_66</t>
  </si>
  <si>
    <t xml:space="preserve">Solicitar a la oficina informática la generación de alertas una vez esten vencidos los terminos. </t>
  </si>
  <si>
    <t>FILA_67</t>
  </si>
  <si>
    <t>Realizar los ajustes correspondientes en los instructivos del  sistema de gestión integral.</t>
  </si>
  <si>
    <t>FILA_68</t>
  </si>
  <si>
    <t>14 04 100</t>
  </si>
  <si>
    <t xml:space="preserve">HALLAZGO No. 19. Requerimiento Entrega Elementos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</si>
  <si>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</si>
  <si>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</si>
  <si>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FILA_69</t>
  </si>
  <si>
    <t xml:space="preserve">Solicitar ajustes a la oficina de informática para generar alertas en el sistema que indiquen vencimiento de términos. Una vez se genere el ajuste por parte de la oficina informática generar revisión semanal del software con sus alertas. </t>
  </si>
  <si>
    <t>FILA_70</t>
  </si>
  <si>
    <t>Realizar modificaciones correspondientes en los instructivos del sistema de gestión integral.</t>
  </si>
  <si>
    <t>FILA_71</t>
  </si>
  <si>
    <t>14 04 001</t>
  </si>
  <si>
    <t xml:space="preserve">HALLAZGO No. 20. Justificación Contrato Adicional
En la ejecución del contrato adicional No. 2, del Contrato No. 1-004/2015, se evidencia que no se ejecutaron US($)2.176.918, equivalentes a 243.464 kits, ejecución que se debería realizar en los meses de septiembre, octubre y noviembre. 
</t>
  </si>
  <si>
    <t>Debilidades en los estudios previos y el estudio de la conveniencia y oportunidad realizados, con el fin de suscribir los contratos adicionales, lo que evidencia una gestión deficiente en cuanto a la ejecución recursos.</t>
  </si>
  <si>
    <t>FILA_72</t>
  </si>
  <si>
    <t>Solicitar ajustes a la oficina de informática para generar alertas en el sistema que indiquen vencimiento de términos. Una vez se genere el ajuste por parte de la oficina informatica generar revisión semanal del software con sus alertas.</t>
  </si>
  <si>
    <t>FILA_73</t>
  </si>
  <si>
    <t>Realizar los ajustes correspondientes  en los instructivos del sistema de gestión integral.</t>
  </si>
  <si>
    <t>FILA_74</t>
  </si>
  <si>
    <t>14 02 009</t>
  </si>
  <si>
    <t xml:space="preserve">HALLAZGO No. 21. Diseños Persianas (F)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
Incumplimiento del contratista al no realizar las actividades presupuestadas según el anexo 7 “especificaciones técnicas” según lo establece el formulario 4-2 “carta de compromiso” que hace parte del plus otorgado al mismo para adjudicarse el proceso de contratación.
En consecuencia se observa que el ítem contractual 8.1 “suministro e instalación ventana metálica cal 16 tipo persiana fija con marco (incluye anticorrosivo y pintura esmalte)” no cumplió su fin, viéndose la necesidad de realizar la inclusión de él ítem no previsto “suministro con instalación de lámina galvanizada Cal. 22 con pintura esmalte color rojo para las caperuzas de las persianas de las ventanas en lámina Cal. 16” para subsanar dicha falla de diseño.
Por lo anterior se evidencia que a la fecha no se ha solucionado el inconveniente y por lo tanto la observación se mantiene.
</t>
  </si>
  <si>
    <t>Planeación indebida por parte de la entidad, al incluir actividades de obra para ejecutar dentro del presupuesto del contrato, sin tener diseños claros y concisos que permitan su correcta ejecución</t>
  </si>
  <si>
    <t>Revisar y modificar el procedimiento IM OC PR DSG 002, incluyendo:                  "1. Que para todo tipo de obra es obligatorio  contratar  diseño".</t>
  </si>
  <si>
    <t>FILA_75</t>
  </si>
  <si>
    <t>Todo recibo final del  diseño  contratado debe ser aprobado por los dueños de los procesos de fábrica.</t>
  </si>
  <si>
    <t>FILA_76</t>
  </si>
  <si>
    <t>Durante el período de ejecución de las obras  no se admitirá ningún cambio, solo se admitirán cambios técnicos debidamente justificados.</t>
  </si>
  <si>
    <t>FILA_77</t>
  </si>
  <si>
    <t xml:space="preserve">HALLAZGO No. 22. Calidad obra (F)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Presunto daño patrimonial por igual cuantía teniendo en cuenta que la obra fue recibida a satisfacción en el mes de marzo de 2015.
</t>
  </si>
  <si>
    <t>Debilidades en las labores de control de los términos establecidos en la gestión contractual</t>
  </si>
  <si>
    <t>Notificar al contratista para que atienda la reclamación posventa.</t>
  </si>
  <si>
    <t>FILA_78</t>
  </si>
  <si>
    <t>Solicitar inicio de ejecución de la póliza al grupo contratos, en caso de no atención del servicio posventa.</t>
  </si>
  <si>
    <t>FILA_79</t>
  </si>
  <si>
    <t>14 05 002</t>
  </si>
  <si>
    <t xml:space="preserve">HALLAZGO No. 23. Garantía Posventa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</si>
  <si>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t>
  </si>
  <si>
    <t>FILA_80</t>
  </si>
  <si>
    <t>FILA_81</t>
  </si>
  <si>
    <t xml:space="preserve">HALLAZGO No. 24. Mayor cantidad de pintura (F)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
Presunto detrimento al patrimonio por el valor de $36.8 millones incluido AIU del 23% sobre el costo directo.
</t>
  </si>
  <si>
    <t>Deficiencias en las gestiones por parte de la Entidad que conmine al Contratista a garantizar la obra entregada.</t>
  </si>
  <si>
    <t>Trasladar la observación de la Contraloría a la interventoría.</t>
  </si>
  <si>
    <t>FILA_82</t>
  </si>
  <si>
    <t>Realizar seguimiento a la respuesta   de la interventoría.</t>
  </si>
  <si>
    <t>FILA_83</t>
  </si>
  <si>
    <t>Realizar  en compañía del constructor y el interventor visita  a la obra para verificar la información suministrada por la Contraloría.</t>
  </si>
  <si>
    <t>FILA_84</t>
  </si>
  <si>
    <t>Solicitar  al grupo contratos  la ejecución de la póliza  e informar a la Procuraduría en caso de no tener respuesta por parte de la interventoría o si se comprueba en la visita  diferencias en cantidades.</t>
  </si>
  <si>
    <t>FILA_85</t>
  </si>
  <si>
    <t>Verificación y validación de la respuesta</t>
  </si>
  <si>
    <t>FILA_86</t>
  </si>
  <si>
    <t>Efectuar el cobro a la aseguradora o el reintegro al constructor e interventor</t>
  </si>
  <si>
    <t>FILA_87</t>
  </si>
  <si>
    <t>Revisar y modificar el procedimiento IM OC PR DSG 002, incluyendo los requerimientos que se deben cumplir en los planos record.</t>
  </si>
  <si>
    <t>FILA_88</t>
  </si>
  <si>
    <t xml:space="preserve">HALLAZGO No. 25. Edificación archivo (F)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</si>
  <si>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Trasladar la observación de la Contraloria a la interventoría.</t>
  </si>
  <si>
    <t>FILA_89</t>
  </si>
  <si>
    <t>FILA_90</t>
  </si>
  <si>
    <t>Realizar  en compañía del constructor y el interventor visita  a las obras para verificar la información suministrada por la Contraloría.</t>
  </si>
  <si>
    <t>FILA_91</t>
  </si>
  <si>
    <t>Solicitar  al grupo contratos  la ejecución de la póliza  e informar a la Procuraduria en caso de no tener respuesta por parte de la interventoria o si se comprueba en la visita  diferencias en cantidades.</t>
  </si>
  <si>
    <t>FILA_92</t>
  </si>
  <si>
    <t>FILA_93</t>
  </si>
  <si>
    <t>FILA_94</t>
  </si>
  <si>
    <t>FILA_95</t>
  </si>
  <si>
    <t xml:space="preserve">HALLAZGO No. 26. Mayor Cantidad de obra - Patio chatarras (F)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Sin embargo; en el momento de la visita in situ realizada en compañía del personal de Indumil esas cajas no se evidenciaron como tampoco el pozo de inspección, de igual manera dentro de los pocos planos mostrados por la entidad como records, estas cajas no se encuentran descritas en los mismos. 
De igual manera, respecto al cárcamo, se evidencio in situ en compañía de los funcionarios de Indumil que la cantidad de este ítem es mucho menor y lo descrito en la respuesta por la entidad se refiere a una cuneta prefabricada en concreto, la cual esta como otro ítem pagado en el acta y cuya cantidad coincide con lo observado en la visita; respecto a los otros ítems del archivo la entidad no se pronunció al respecto. Por lo anterior,  se evidencia que a la fecha no se ha solucionado el inconveniente y por lo tanto los hallazgos se mantienen.
</t>
  </si>
  <si>
    <t>FILA_96</t>
  </si>
  <si>
    <t>FILA_97</t>
  </si>
  <si>
    <t>Realizar  en compañía del constructor y el interventor visita  a las obras para verificar la información suministrada por la Contraloria.</t>
  </si>
  <si>
    <t>FILA_98</t>
  </si>
  <si>
    <t>Solicitar  al grupo contratos  la ejecución de la póliza  e informar a la procuraduria en caso de no tener respuesta por parte de la interventoria o si se comprueba en la visita  diferencias en cantidades.</t>
  </si>
  <si>
    <t>FILA_99</t>
  </si>
  <si>
    <t>FILA_100</t>
  </si>
  <si>
    <t xml:space="preserve"> Efectuar el cobro a la aseguradora o el reintegro al constructor e interventor</t>
  </si>
  <si>
    <t>FILA_101</t>
  </si>
  <si>
    <t>FILA_102</t>
  </si>
  <si>
    <t xml:space="preserve">HALLAZGO No. 27. Costos Directos - Campamento (F)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</si>
  <si>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Relacionar (el campamento y sus adecuaciones) como un item contractual necesario para el cumplimiento del objeto del contrato</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</si>
  <si>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</si>
  <si>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FILA_103</t>
  </si>
  <si>
    <t>Socializar los cambios realizados al procedimiento.</t>
  </si>
  <si>
    <t>FILA_104</t>
  </si>
  <si>
    <t xml:space="preserve">HALLAZGO No. 28. Gastos administrativos (F)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
</t>
  </si>
  <si>
    <t>Relacionar (el campamento, sus adecuaciones y el transporte de personal, equipos y/o herramientas para realizar labores en obra) como un item contractual necesario para el cumplimiento del objeto del contrato</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</si>
  <si>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</si>
  <si>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FILA_105</t>
  </si>
  <si>
    <t>FILA_106</t>
  </si>
  <si>
    <t xml:space="preserve">HALLAZGO No. 29. Movilización y desmovilización (F)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</si>
  <si>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</si>
  <si>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</si>
  <si>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FILA_107</t>
  </si>
  <si>
    <t>FILA_108</t>
  </si>
  <si>
    <t xml:space="preserve">HALLAZGO No. 30. Rejilla hierro fundido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</si>
  <si>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Planeación inadecuada de la entidad para la ejecución del contrato.</t>
  </si>
  <si>
    <t>Solicitar al diseñador un análisis técnico  donde demuestre  que la selección de este tipo de material es adecuado para cumplir la función de rejilla para la inducción de las aguas residuales que maneja el patio de chatarras.</t>
  </si>
  <si>
    <t>FILA_109</t>
  </si>
  <si>
    <t>Trasladar respuesta recibida a la Contraloría.</t>
  </si>
  <si>
    <t>FILA_110</t>
  </si>
  <si>
    <t>18 02 002</t>
  </si>
  <si>
    <t xml:space="preserve">HALLAZGO No. 31. Presupuesto de ingresos 
Del análisis de la información suministrada por la entidad del presupuesto de ingresos que comprende la disponibilidad inicial, los ingresos corrientes que se esperan Recaudar y los Ingresos de capital. (Ver cuadro No. 21 del Informe Final).
Una vez analizada la información se  evidenciaron  las siguientes debilidades:
• La entidad no recaudó lo proyectado en el Presupuesto de Ingresos para la vigencia 2015, que correspondió a un 83%, conforme se anota en el cuadro No. 1.
• Las proyecciones están presentadas a nivel global, es decir, no se evidencian las bases de cálculo,  porcentajes  de la proyección de recaudo y los soportes para establecer su desagregación.
• En los ingresos corrientes se contempla el ingreso de recuperación de cartera, por $63.346.0 millones, pero no es viable determinar, los soportes con los cuales se establece dicho ingreso que hace parte del citado presupuesto.
• A pesar de que existe el Rubro Ingresos de capital el cual contiene el concepto Recuperación de cartera, la entidad identifica dicho concepto con el numeral de la cuenta 2100, conforme lo determina el manual de los aspectos presupuestales.
• Para el seguimiento financiero; se adelanta de forma manual trasmitiendo la información del módulo de contabilidad al módulo de presupuesto, cuyo deber ser es que presupuesto  es quien alimente el módulo de contabilidad. 
Lo antes observado denota deficiencias al momento de efectuar la formulación del presupuesto de Ingresos determinado en el Decreto Nº 115 de 1996 en lo referente a la planeación y formulación del presupuesto, e igualmente inobserva lo estipulado en el Artículo 19 del citado Decreto en cuanto a que: “…La responsabilidad de la desagregación del presupuesto de ingresos y gastos, conforme a las cuantías aprobadas por el Confis o quien éste delegue, será de los gerentes, presidentes o directores, quienes presentarán un informe de la desagregación a la junta o consejo directivo..”, desagregación que no fue aportada conforme a la normas presupuestales. 
</t>
  </si>
  <si>
    <t>Deficiencias al momento de efectuar la formulación del presupuesto de Ingresos determinado en el Decreto Nº 115 de 1996 en lo referente a la planeación y formulación del presupuesto</t>
  </si>
  <si>
    <t>Revisar y actualizar el instructivo para la elaboración del plan de ventas, enfocado a reforzar la planeación del plan de ventas.</t>
  </si>
  <si>
    <t>FILA_111</t>
  </si>
  <si>
    <t>Entregar el formulario No.2 donde se establece el ingreso por cada una de las lineas de negocio, así como por cada uno de los productos tanto que genera como que comercializa la Industria Militar</t>
  </si>
  <si>
    <t>FILA_112</t>
  </si>
  <si>
    <t>Se solicitará a la División de Operaciones Financieras - Cobranzas el detalle de las cuentas por cobrar ya que es del resorte de esta área.   Mensualmente la DOF reporta a la División de Presupuesto el recaudo de las cuentas por cobrar.</t>
  </si>
  <si>
    <t>FILA_113</t>
  </si>
  <si>
    <t>Se solicitará a la División de Operaciones Financieras - Cobranzas el detalle de las cuentas por cobrar  a 31 de diciembre de 2016, clasificadas por vigencia de acuerdo cuando se generaron, las cuentas que tengan más de una vigencia el recaudo se efectuará por el rubro de Recursos de Capital cuenta 2100,  las que correspondan al periodo inmediatamente anterior por la estructura del presupuesto de las EICES seran recaudadas por el rubro de Ingresos Corrientes.</t>
  </si>
  <si>
    <t>FILA_114</t>
  </si>
  <si>
    <t>Implementación de la información financiera en el nuevo sistema SAP cuya funcionalidad es integral</t>
  </si>
  <si>
    <t>FILA_115</t>
  </si>
  <si>
    <t xml:space="preserve">HALLAZGO No. 32. Gastos de operación comercial – Presupuesto de Gasto 
Revisada la programación y ejecución presupuestal de las unidades de negocio como son FEXAR, FAGECOR, FASAB, se evidenció que no hubo una planeación  efectiva, ni adecuada  programación en cada una de ellas, toda vez que durante toda la vigencia 2015 se evidenció que los traslados se realizaron en forma mensual  de febrero a diciembre.
Al confrontan la documentación aportada por la entidad se observa que la solicitud de adquisiciones No. 3-052/2015 describe el elemento requerido por un valor de $42.775.2 millones y lo realmente trasladado al rubro 51100 “compra de materia prima” fueron de $20.000 millones, sin que se evidenciara el Acuerdo o Resolución de las juntas o consejos directivos que lo apruebe conforme lo estipula el artículo 23 del Decreto 115 de 1996 Estatuto Orgánico de Presupuesto.
Así mismo en la planificación del presupuesto de gasto, se evidencio que mes a mes durante la vigencia 2015, se trasladó recursos de gastos de producción a Gastos de comercialización. Lo que denota deficiencia en la planificación en el presupuesto de gastos desatendiendo lo establecido en el artículo 7 del Decreto 115 de 1996  Estatuto Orgánico de Presupuesto en cuanto a la planificación integral, atendiendo las exigencias técnicas y administrativas.
</t>
  </si>
  <si>
    <t>Planeación  no efectiva, ni adecuada</t>
  </si>
  <si>
    <t>Restringir los traslados presupuestales soportados en las nuevas necesidades de la empresa se solicitara una justificación del área solicitante como soporte del trasldao</t>
  </si>
  <si>
    <t>FILA_116</t>
  </si>
  <si>
    <t xml:space="preserve">HALLAZGO No. 33. Cuenta por pagar presupuestales.
En la verificación de las listas de cuentas por pagar al cierre de la vigencia 2015, de las unidades de negocio y oficina principal, se observa que registran un valor constituido (compromiso Presupuestal) de $63.569.2 millones, de los cuales en la cuenta 9390 Cuentas acreedoras, solo registran un valor de $60.260.4 millones, y analizada la información en el sistema no se encuentran registrados los compromisos (las órdenes de compra), que presentan  un valor de $3.236.7 millones, presentando una diferencia de $72.0 millones, que no se evidencia  su registro en ninguna cuenta contable, como lo determina el Régimen de Contabilidad Pública.
Lo anteriormente expuesto inobserva lo estipulado en el artículo 13 del Decreto 115 de 1996 que reza: “…El presupuesto de gastos comprende las apropiaciones para gastos de funcionamiento, gastos de operación comercial, servicio de la deuda y gastos de inversión que se causen durante la vigencia fiscal respectiva. La causación del gasto debe contar con la apropiación presupuestal correspondiente, así su pago se efectúe en la siguiente vigencia fiscal. El pago deberá incluirse en el presupuesto del año siguiente como una cuenta por pagar…”. 
Además esta situación denota deficiencias en las  conciliación y depuraciones que debe realizar el área de Presupuesto y fallas en los mecanismos de control interno contable, en el cumplimiento de los instructivos del Cierre del presupuesto General de la Nación para la vigencia 2015 del Ministerio de Hacienda y el interno de la Entidad.
</t>
  </si>
  <si>
    <t>Deficiencias en las  conciliacion y depuraciones que debe realizar el area de Presupuesto y fallas en los mecanismos de control interno contable, en el cumplimiento de los instructivos del Cierre del presupuesto General de la Nacion para la vigencia 2015 del Ministerio de Hacienda y el interno de la Entidad.</t>
  </si>
  <si>
    <t>Elaborar la conciliación la cuenta contable 9390 a 31 de diciembre de 2016 con las cuentas por pagar presupuestal en caso de generarse diferencias deben estar justificadas</t>
  </si>
  <si>
    <t>FILA_117</t>
  </si>
  <si>
    <t xml:space="preserve">HALLAZGO No. 34. Anulaciones de compromisos
La entidad tiene órdenes de compra con compromisos presupuestales  constituidos como cuentas por pagar presupuestales que son anulados y no están plenamente identificados, adicionalmente no están constituidas con las formalidades de un compromiso, (no se observó el proveedor).
Igualmente dichas cuentas por pagar no aparece en ninguno de los 28 proyectos de inversión del código “D” llevados a cabo en el año 2015.
Situación  que contraviene los procedimientos para el reconocimiento del compromiso, conforme lo establece el Estatuto Orgánico de Presupuesto; esta situación refleja  debilidades en los mecanismos de control interno contable en cuanto a criterios de incorporación y registró contable de las cuentas por pagar en cumplimiento del Régimen de Contabilidad Pública. RCP.
</t>
  </si>
  <si>
    <t>Debilidades en los mecanismos de control interno contable en cuanto a criterios de incorporación y registró contable de las cuentas por pagar en cumplimiento del Régimen de Contabilidad Publica. RCP.</t>
  </si>
  <si>
    <t xml:space="preserve">Cargar de la información en el nuevo Sistema SAP de las cuentas por pagar presupuestal debe identificar el tercero, contrato u orden de compra y valor del saldo a 31 de diciembre de 2016 </t>
  </si>
  <si>
    <t>FILA_118</t>
  </si>
  <si>
    <t>18 01 001</t>
  </si>
  <si>
    <t xml:space="preserve">HALLAZGO No. 35. Causación de Cuentas por pagar en el Balance
Revisada la subcuenta 240101 adquisiciones de bienes y servicios, se evidencio que las cuentas por pagar al cierre de la vigencia 2015, fueron canceladas por mayor valor de lo reconocido en el  Balance al cierre de la vigencia 2015.
Lo anterior denota inobservancia del principio de “Reconocimiento y Revelación de las transacciones hechos y operaciones financieras económicas sociales y ambientales” que afecta la situación, la actividad y la capacidad para prestar servicios o generar flujos de recursos, según lo establece el Régimen de Contabilidad Pública y genera subestimación de la subcuenta 240101 en $3.026.5 millones.
</t>
  </si>
  <si>
    <t>Inobservancia del principio de “Reconocimiento y Revelación de las transacciones hechos y operaciones financieras económicas sociales y ambientales” que afecta la situación, la actividad y la capacidad para prestar servicios o generar flujos de recursos, según lo establece el Régimen de Contabilidad Pública</t>
  </si>
  <si>
    <t>Conciliar mensualmente la cuenta puente del pasivo EM/RF en el nuevo sistema ERP SAP,  generar informe de los hallazgos a comunicar a las áreas responsables para  implementar las soluciones correspondientes y realizar los ajustes contables del caso.</t>
  </si>
  <si>
    <t>FILA_119</t>
  </si>
  <si>
    <t xml:space="preserve">HALLAZGO No. 36. Conciliaciones bancarias  
En la revisión de los extractos de las cuentas bancarias que maneja la entidad, se observa que se encuentran valores de recaudos y consignaciones no conciliadas por valor de $471.7 millones, antes del cierre de vigencia.
Analizada la  información se evidencia que el manejo de dichas cuentas bancarias y su registro inobserva lo estipulado en el  numeral 3.8 de la Resolución No. 357 de 2008, mediante la cual se adopta el procedimiento de Control Interno Contable y de Reporte del Informe Anual de Evaluación a la Contaduría General de la Nación, que establece: “…Para un control riguroso del disponible y especialmente de los depósitos en instituciones financieras, las entidades contables públicas deberán implementar los procedimientos que sean necesarios para administrar los riesgos asociados con el manejo de las cuentas bancarias, sean éstas de ahorro o corriente. Manteniendo como principal actividad la elaboración periódica de conciliaciones bancarias, de tal forma que el proceso conciliatorio haga posible un seguimiento de las partidas generadoras de las diferencias del extracto y los libros de contabilidad…” ; además el Régimen de Contabilidad Publica  establece: “…Las consignaciones sin identificar deben reconocerse contablemente registrando un débito a la Subcuenta respectiva de la Cuenta 1110-Depósitos en Instituciones Financieras, y un crédito a la Subcuenta 290580-Recaudos por Clasificar, de la Cuenta 2905-Recaudos a Favor de Terceros. Una vez identificada la persona o entidad que realizó la consignación, la entidad debe realizar un débito en la Subcuenta 290580-Recaudos por clasificar, de la cuenta 2905-RECAUDOS A FAVOR DE TERCEROS y un crédito en la subcuenta y cuenta correspondiente del Grupo 14- DEUDORES. Si por el contrario, una vez realizadas todas las gestiones administrativas necesarias para identificar a la persona o entidad que realizó la consignación, no es posible su identificación, la entidad deberá reconocer un débito en la subcuenta 242592-Otros Acreedores de la cuenta 2425- ACREEDORES y un crédito a la subcuenta 481090-Otros Ingresos Extraordinarios de la cuenta 4810- EXTRAORDINARIOS…”.
Con lo anterior se genera  una subestimación de la subcuenta 111005 cuentas corrientes bancarias y subestimación en la subcuenta  290580  Recaudos por Clasificar, en de cuantía de $471.7 millones.; debido a deficiencias del control interno contable en el manejo de las conciliaciones. 
</t>
  </si>
  <si>
    <t>Deficiencias del control interno contable en el manejo de las conciliaciones.</t>
  </si>
  <si>
    <t xml:space="preserve">Realizar la disposición contable correspondiente de las consignaciones pendientes sin identificar al cierre de la vigencia 2016 y disponer las partidas conciliatorias que sean identificadas conforme a los procesos automáticos de conciliación bancaria en el nuevo sistema SAP </t>
  </si>
  <si>
    <t>FILA_120</t>
  </si>
  <si>
    <t xml:space="preserve">HALLAZGO No. 37. Ejecución y soportes de las cajas menores 
De la revisión y análisis de las cuenta fiscales del manejo y ejecución de las cajas menores de la vigencia 2015, se observa:
• Se expiden recibos provisionales de caja menor de los cuales no se puede evidenciar la numeración consecutiva pues cada almacén tiene su propia numeración.
• Existen tres (3) formatos diferentes de caja menor para el mismo fin, uno dice “Recibo provisional de caja menor”, otro dice “formato de recibo de caja menor” el cual no tiene número y  otro dice “caja menor”; de la muestra revisada se presentó una situación donde al mismo tiempo se expiden dos (2) formatos de recibo de caja menor al mismo funcionario para el pago de transporte que corresponde al No. 00512 del 30-10-2015.
• Del contenido de los recibos se observa que en unos casos son elaborados a mano, algunos con firmas ilegibles, tachones, repisados y enmendaduras.
• De la muestra de recibos verificada se evidencia que no especifica el rubro presupuestal del gasto.
• Igualmente los  movimientos diarios (ejecución) no se llevan en el sistema, solo se contabilizan al momento del reembolso y legalización.
La anterior situación denota debilidades de los sistemas de control interno en el manejo y ejecución de los egresos de cajas menores, y registro de las operaciones financieras; inobservando las normas especiales para el manejo y legalización de cajas menores.
</t>
  </si>
  <si>
    <t>Debilidades de los sistemas de control interno en el manejo y ejecución de los egresos de cajas menores, y registro de las operaciones financieras</t>
  </si>
  <si>
    <t xml:space="preserve">Monitorear e instruir al personal de los almacenes comerciales y demás responsables del manejo de cajas menores para que se omita incluir los recibos provisionales, dentro de las legalizaciones correspondientes.  </t>
  </si>
  <si>
    <t>FILA_121</t>
  </si>
  <si>
    <t xml:space="preserve">HALLAZGO No. 38. Legalización de las Cajas menores
La entidad para la ejecución de sus recursos maneja treinta y dos (32) cajas menores.
En la verificación realizadas de su ejecución para la vigencia 2015, caso puntual de las cajas menores de los 28 almacenes comerciales los cuales manejan el dinero a través de una cuenta de ahorros, no fueron legalizadas al cierre de la vigencia.
Lo anterior denota inadecuada gestión financiera para el cierre de la vigencia generada por debilidades de los mecanismo de control interno, en la legalización de las cajas menores afectando directamente el gasto presentándose una sobrestimación de la cuenta 110502 cajas menores de $31.5 millones; situación que no atiende lo establecido en la Resolución No. 357 de la Contaduría General de la Nación y las resoluciones que regula el manejo de las cajas menores en los almacenes de Indumil, entre otras  la Resolución No. 005 de 2015.
</t>
  </si>
  <si>
    <t>Inadecuada gestión financiera para el cierre de la vigencia generada por debilidades de los mecanismo de control interno</t>
  </si>
  <si>
    <t>Al cierre de la vigencia 2016 y teniendo en cuenta lo correspondiente en la directiva de cierre contable, se legalizarán los respectivos reembolsos.</t>
  </si>
  <si>
    <t>FILA_122</t>
  </si>
  <si>
    <t>18 01 100</t>
  </si>
  <si>
    <t xml:space="preserve">HALLAZGO No. 39. Fondo Rotatorio - Tarjeta de Crédito ( D)
La Entidad tiene a su cargo la cuenta de ahorro No. 808-13235-8 del Banco Helm Bank, denominada “Fondo Rotatorio”, aperturada en fecha 30-06-2015, destinada para el manejo del pago de transporte aéreo nacional e internacional, ..
De lo antes expuesto se evidencia: 
• De otra parte como se indicó, en los extractos aportados se registra plazos de cuotas seleccionadas superior a 12 meses (24 meses), para lo cual la entidad debió solicitar autorización en los términos de los artículos 10 y 11 del Decreto 2681 de 1993. • Se observa que la Entidad conto con una cuenta de ahorros constituida para cubrir las operaciones del Fondo Rotatorio referida a compra de tiquetes aéreos y no al pago de una tarjeta de crédito la cual conforme al cuadro anterior causo erogaciones por concepto de intereses corrientes, de mora y otros cargos en cuantía de $ 1.2 millones.
Lo anterior  genera un hallazgo con presunta connotación disciplinaria, conforme lo indica el citado concepto: “…Con independencia de que el plazo para el pago de las tarjetas de crédito sea inferior a un año, su utilización hace incurrir a la entidad en el pago de los interés corrientes a los créditos de consumo, cuando legalmente tiene otros mecanismo de financiación mucho ,más eficientes, lo cual sería un despropósito que podría dar origen a investigaciones de tipo fiscal y disciplinaria…” .
• De otra parte, se observa que la cuenta de ahorro No. 808-13235-8 constituida para cubrir el pago de tiquetes arreos nacionales e internaciones se destinó para el pago de la tarjeta de crédito antes mencionada, cuyos movimientos de pagos ascienden a $250.3 millones de consumo con corte agosto de 2016, conforme al cuadro antes relacionados y sus movimientos no son registrados en el sistema BAAN de la Entidad en la subcuenta 111005 cuenta corriente bancaria, ya que conforme al pantallazo que se presenta a continuación solo registra un movimiento de apertura por $32.2 millones. 
Presunta connotación disciplinaria
</t>
  </si>
  <si>
    <t>Inobservancia a los artículos 13 de la Ley 533 de 1999 y los artículos 10 y 11 del Decreto 2681 de 1993, así como las normas de Presupuesto</t>
  </si>
  <si>
    <t>Solicitar concepto al Ministerio de Hacienda sobre la posibilidad de utilización de tarjeta de crédito como medio electrónico de pago.</t>
  </si>
  <si>
    <t>FILA_123</t>
  </si>
  <si>
    <t>A partir del mes de enero de 2017 suspender el uso de la tarjeta de crédito y comprar a través de PSE, en tanto llega el concepto del Ministerio.</t>
  </si>
  <si>
    <t>FILA_124</t>
  </si>
  <si>
    <t>Emitido el concepto del Ministerio de Hacienda, se acatará el mismo.</t>
  </si>
  <si>
    <t>FILA_125</t>
  </si>
  <si>
    <t>16 02 001</t>
  </si>
  <si>
    <t xml:space="preserve">HALLAZGO No. 40. Propiedad Planta y Equipo - activos fijos Fabrica FASAB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 situación que genera una sobrestimación en la cuenta 1655 y sobrestimación en la cuenta 1636 PPYE en mantenimiento en cuantía de $669.0 millones; por debilidades en los mecanismo de control interno en el manejo y registro de los activos fijos. 
b. Del inventario de FASAB, respecto a una muestra, se identificó activos fijos en servicio y su estado real, son activos para dar de baja de las cuentas 1655 Maquinaria y Equipo y 1660 Equipo de Laboratorio, .... Lo anterior denota inobservancia del Régimen de Contabilidad pública del  procedimiento contable para el reconocimiento y revelación de hechos relacionados con las PPYE que determina “el valor de las adiciones y mejoras que se reconoce como un mayor valor del activo y en consecuencia afecta el cálculo de la depreciación, teniendo en cuenta que aumenta la vida útil del bien, amplía su capacidad, eficiencia operativa, mejora la calidad  de los productos y servicios o permiten una reducción significativa de los costos de operación” las reparaciones y manteniendo se reconocen como gasto o costo según corresponda..”.
d. Identificación plena de los activos FASAB.
En la visita in situ a FASAB, en la verificación inspección de activos fijos respecto a la relación los inventario registrados contablemente por la Entidad, se encontró que no es viable su identificación plena por cuanto estos cuentan con dos códigos de identificaciones y un código más en el sistema, es decir 3 codificación diferentes como son; código de calidad, código v de mantenimiento, código del activo. Así mismo se observa que el sistema no tiene registradas las  características de serie, modelo referencia, fabricante componentes como lo ordena la norma contable respecto a la identificación de los bienes..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t>
  </si>
  <si>
    <t>Debilidades en los mecanismos de control interno en cuento al  monitoreo y  manejo de inventarios por parte del área de Activos Fijos en el nivel central y de los almacenista en las fábricas</t>
  </si>
  <si>
    <t>Definir criterios en términos de tiempo para el reporte de maquinaria y equipo que estará fuera de servicio de manera temporal.</t>
  </si>
  <si>
    <t>FILA_126</t>
  </si>
  <si>
    <t>Registro de novedad por parte de Mantenimiento Industrial, Grupo Control Calidad y  Producción y reporte mensual a Almacén Fasab.</t>
  </si>
  <si>
    <t>FILA_127</t>
  </si>
  <si>
    <t xml:space="preserve">Emitir reporte mensual consolidado de novedades de maquinaria y equipo por parte del Almacén de fábrica a Subgerencia Financiera/División de Contabilidad.
</t>
  </si>
  <si>
    <t>FILA_128</t>
  </si>
  <si>
    <t>Efectuar movimientos contables para asegurar cumplimiento de principios contables de la información financiera.</t>
  </si>
  <si>
    <t>FILA_129</t>
  </si>
  <si>
    <t xml:space="preserve">Trasladar los activos fijos de propiedad planta y equipo que se han determinado para dar de baja a la cuenta deposito de Inservibles.
 </t>
  </si>
  <si>
    <t>FILA_130</t>
  </si>
  <si>
    <t>Enviar a la Subgerencia Financiera/División de Contabilidad la relación mensual de activos fijos propuestos para baja, lo anterior para tener presente y que no se afecte las cuentas relacionadas en la observación.</t>
  </si>
  <si>
    <t>FILA_131</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</si>
  <si>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</si>
  <si>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FILA_132</t>
  </si>
  <si>
    <t>Con base en los resultados del estudio para el mejoramiento del control de inventarios y operación logistica diseñar la solución de identificación de activos para Indumil.</t>
  </si>
  <si>
    <t>FILA_133</t>
  </si>
  <si>
    <t>Realizar levantamiento físico de los activos existentes en la fábrica, diligenciado por cada elemento la información requerida en los datos maestros del nuevo ERP SAP.</t>
  </si>
  <si>
    <t>FILA_134</t>
  </si>
  <si>
    <t>Realizar conciliación de la cuenta fiscal de activos fijos versus cuenta contable correspondiente.</t>
  </si>
  <si>
    <t>FILA_135</t>
  </si>
  <si>
    <t>Adquirir los elementos requeridos para realizar la identificación de activos fijos</t>
  </si>
  <si>
    <t>FILA_136</t>
  </si>
  <si>
    <t>Realizar el proceso de identificación y marcación de activos fijos</t>
  </si>
  <si>
    <t>FILA_137</t>
  </si>
  <si>
    <t>16 01 002</t>
  </si>
  <si>
    <t xml:space="preserve">HALLAZGO No. 41. Bienes del Convenio COTECMAR (F)   
En la subcuenta 192001 Bienes Entregados a terceros, que corresponde a bienes adquiridos  por COOTECMAR con recursos de INDUMIL, en virtud del proyecto de investigación y desarrollo “Recuperación de piezas metálicas por proyección térmica”.
Los cuales al momento de la visita in situ para la verificación de sus inventarios, el almacenista de FASAB informa que estos activos  entregados por COOTECMAR no se encontraban allí ubicados; por el contrario nos comunica que se hallaban en el inventario de la oficina principal OGC, por tanto no determino físicamente su existencia y ubicación indicado en el inventario. 
Posterior a la visita se indago con la oficina Principal Bogotá, sobre la existencia y ubicación de los citados bienes conforme informo el almacenista de FASAB, obteniéndose como respuesta que dichos bienes se encuentran en FASAB; y se aporta por parte de la oficina de control interno en Bogotá,  un registro fotográfico de unos bienes sin fecha, identificación y ubicación, con lo cual no es viable la confrontación del contenido de los activos de la entidad generándose un faltante de los mismos por valor de  $ 236 millones lo que constituye un presunto daño patrimonial.
Verificados los registro contables de los bienes objeto de verificación entregados por COTECMAR en desarrollo del Convenio “Proyecto de investigación y desarrollo Recuperación de piezas metálicas por proyección térmica”; se evidencia que los bienes fueron adquiridos con recursos de Indumil por valor de $236.4 millones, conforme se relaciona en el anterior cuadro;  y su última ubicación según información suministrada por la entidad de fecha 18-03-2016 se encontraba en las instalaciones de la Gerencia Bocagrande de Cotecmar en la ciudad de Cartagena para su desmonte y entrega a Indumil.  
Por lo anterior se configura un  hallazgo con presunta connotación  fiscal por valor de  $236.4 millones, generado por  deficiencias en el sistema de control interno contable en el manejo de entrada y salida de bienes, incumpliendo la Resolución No. 357 de 2008 de la Contaduría General de la Nación, con subestimación en la cuenta 1655 Maquinaria y Equipo por $236.4 millones  y una sobrestimación es la 1920 Bienes entregados en admón. en igual cuantía. 
</t>
  </si>
  <si>
    <t>Deficiencias en el sistema de control interno contable en el manejo de entrada y salida de bienes</t>
  </si>
  <si>
    <t xml:space="preserve">Garantizar el registro en el sistema y su  consistencia con la  ubicación fisica del activo
</t>
  </si>
  <si>
    <t>FILA_138</t>
  </si>
  <si>
    <t xml:space="preserve">HALLAZGO No. 42. Visita in situ Plantas de Producción DRUMMOND, CERREJON Y JAGUA – INDUMIL 
Al realizar pruebas de auditoría a los procesos industriales de la Fábrica de Explosivos Antonio Ricaurte, en cuanto a los proyectos desarrollados en las plantas Pribbenow y Satélites (La Loma – Cesar) se observaron las siguientes situaciones:
a. Inventario de materia primas  Drummond
se observó que para el monitoreo, control y manejo de la producción de emulsión y ANFO se registra y controla a través de hojas Excel y formatos de kárdex y hojas manuales diligenciadas a mano, ...... Propiedades Planta y Equipo de la Planta  DRUMMOND. En la inspección de los activos fijos de la planta de producción de Drummond 
De los anteriores registros no tienen individualizados sus componentes, como se observó en la visita los cuales no se evidencia su identificación, ni plaquetización con el número del activo, lo que impide determinar el inventario individualizado de los activos que la conforma, conforme lo dispone el Régimen de Contabilidad Pública...
c. Identificación de activos fijos con mantenimiento o repotenciación.  
Del listado del inventario objeto de muestra no fue posible la identificación física de los activos que se relaciona en el siguiente cuadro y así determinar su estado o condición como activo fijo, para determinar si se trata de un mantenimiento o repotenciación. .... 
d. Activos fijos entregados en administración.
En verificación en situ del funcionamiento en la planta y en una de las satélites de la planta Drummond, se  evidencio la existencia de 2 máquinas (2) denominadas Expansor de Microesferas entregadas en arriendo a la planta de producción Drummond, y dejadas a cargo de Indumil ....
e. Visita in situ Plantas de Producción  CERREJON Y JAGUA.
Al realizar pruebas de auditoría a los procesos industriales de la Fábrica de Explosivos Antonio Ricaurte, .... se observaron las siguientes situaciones:
Activos fijos sin características e  identificaciones plenas en las Plantas de emulsión Indumil Cerrejón SUR y la Jagua
Inventario de los  Activos fijos fuera de uso – Chatarra en  Plantas de emulsión Indumil Cerrejón SUR y la Jagua
Lo anterior impacta en los estados financieros al revelarse una planta inactiva  revelada como activo en servicio.
</t>
  </si>
  <si>
    <t>Debilidades de control interno de la entidad, en cuanto a la identificación plena de activos, depuración de los mismos y registros contables inconsistentes.</t>
  </si>
  <si>
    <t>FILA_139</t>
  </si>
  <si>
    <t>FILA_140</t>
  </si>
  <si>
    <t>FILA_141</t>
  </si>
  <si>
    <t>FILA_142</t>
  </si>
  <si>
    <t>FILA_143</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</si>
  <si>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</si>
  <si>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FILA_144</t>
  </si>
  <si>
    <t xml:space="preserve">Identificacion de activos fijos con mantenimiento o repotenciación:  
</t>
  </si>
  <si>
    <t>FILA_145</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</si>
  <si>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</si>
  <si>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FILA_146</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</si>
  <si>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</si>
  <si>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FILA_147</t>
  </si>
  <si>
    <t>16 01 001</t>
  </si>
  <si>
    <t xml:space="preserve">HALLAZGO No. 43. Activos fijos en Servicio no ubicados en las Plantas de emulsión Indumil Cerrejón SUR – JAGUA (F)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</si>
  <si>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t>
  </si>
  <si>
    <t>Ubicar los activos reportados como no encontrados en la auditoría CGR y documentar su existencia y estado.</t>
  </si>
  <si>
    <t>FILA_148</t>
  </si>
  <si>
    <t>Solicitar el concepto técnico del estado del elemento para su incorporación a procesos, traslado y/o baja.</t>
  </si>
  <si>
    <t>FILA_149</t>
  </si>
  <si>
    <t>16 03 002</t>
  </si>
  <si>
    <t xml:space="preserve">HALLAZGO No. 44. Propiedades planta y equipo no explotados
En la revisión de las subcuentas 163707, 163708, 163709 y 173710 al cierre de la vigencia 2015,  de la Propiedades Planta y Equipo No explotados corresponden a bienes de las unidades de negocio entre los que se tiene los bienes  de la Fábrica de Explosivos Antonio Ricaurte, Acta No. 01.827.661 y de la  Fábrica José María Córdoba Acta No. 01.680.286,  donde se relacionan los bienes activos, no obstante en verificación documental se determinó que los bienes relacionados en la subcuentas antes citadas están pendientes a la fecha para tramite y posterior expedición de las respectivas resoluciones de bajas. 
Lo anterior Inobserva las Resoluciones internas Nos. 105 y 106 del 29 de mayo de 2015, de Indumil “…por medio de la cual autorizan y reglamentan el procedimiento para baja de bienes...”, situación que genera una sobrestimación en la cuenta 1637 PPYE no explotados en cuantía de $829.9 millones y sobrestimación de la cuenta 3230 Utilidad del ejercicio; debilidades en la depuración inservibles u obsoletos, para ser dados de baja.
Igualmente es necesario indicar respecto de estas subcuentas, que la entidad en el sistema BAAN, tiene registrada la depreciación, situación que inobserva el Procedimiento contable del manejo y cálculo de la Depreciación de la Propiedad Planta y Equipo Retirado del servicio que a la letra dice: “… Cuando un activo se retire temporalmente del servicio, por mantenimiento u otras razones, la suspensión de la depreciación debe atender las políticas que para el efecto defina la entidad. En todo caso, cuando la entidad contable pública comience a utilizar nuevamente el activo debe continuar con su depreciación…”.
</t>
  </si>
  <si>
    <t>Debilidades en la depuración inservibles u obsoletos, para ser dados de baja.</t>
  </si>
  <si>
    <t xml:space="preserve">
Continuar con la aplicación del procedimiento establecido para la baja de bienes y depuración permantente de inventarios</t>
  </si>
  <si>
    <t>FILA_150</t>
  </si>
  <si>
    <t xml:space="preserve"> Identificación y segregación elementos depósito de inservibles y usados</t>
  </si>
  <si>
    <t>FILA_151</t>
  </si>
  <si>
    <t xml:space="preserve"> Solicitud concepto técnico a las diferentes dependencias.</t>
  </si>
  <si>
    <t>FILA_152</t>
  </si>
  <si>
    <t xml:space="preserve"> Emitir concepto técnico.</t>
  </si>
  <si>
    <t>FILA_153</t>
  </si>
  <si>
    <t xml:space="preserve"> Realizar tramite administrativo de acuerdo al concepto técnico emitido por cada dependencia. (Mantener en inventario o Dar de baja).</t>
  </si>
  <si>
    <t>FILA_154</t>
  </si>
  <si>
    <t>Actualizar y liberar formato para el reintegro de los activos fijos.</t>
  </si>
  <si>
    <t>FILA_155</t>
  </si>
  <si>
    <t>Generar Oficio a la Oficina Juridica para modificacion Resolución 106/2015</t>
  </si>
  <si>
    <t>FILA_156</t>
  </si>
  <si>
    <t>Enviar informe mensual a la Subgerencia Financiera de la relacion de equipos y elementos que se encuentren en la cuenta Propiedad Planta y Equipo no explotados para que se le suspenda la depreciación</t>
  </si>
  <si>
    <t>FILA_157</t>
  </si>
  <si>
    <t xml:space="preserve">Solicitud de bajas de Propiedad Planta y Equipo no explotados. </t>
  </si>
  <si>
    <t>FILA_158</t>
  </si>
  <si>
    <t xml:space="preserve">HALLAZGO No. 45. Actualización de los activos fijos 
Durante la vigencia 2015, en la verificación del sistema BAAN, se evidencio que la entidad no realizó la actualización de sus propiedades planta y equipo, la última actualización y avalúos son del año 2009 y otros bienes con avalúos del 2011.  
Las anteriores situaciones se originan por debilidades de los mecanismos de control interno de la entidad, en cuanto a los avalúos, actualizaciones y valoraciones de sus activos. 
Lo anterior inobserva de las normas relativas a los activos de PPYE que determina “…La actualización de las propiedades, planta y equipo debe efectuarse con periodicidad de tres (3) años, a partir de la última realizada, y el registro debe quedar incorporado en el período contable respectivo. No obstante, si con anterioridad al cumplimiento de este plazo el valor en libros de las propiedades, planta y equipo experimenta cambios significativos con respecto al costo de reposición, o al valor de realización, debe hacerse una nueva actualización, registrando su efecto en el período contable respectivo….”
</t>
  </si>
  <si>
    <t xml:space="preserve">Debilidades de los mecanismos de control interno de la entidad, en cuanto a los avalúos, actualizaciones y valoraciones de sus activos. </t>
  </si>
  <si>
    <t xml:space="preserve">Realizar aváluos de activos fijos únicamente para determinar posibles disminuciones de valor (deterioro) de los activos. </t>
  </si>
  <si>
    <t>FILA_159</t>
  </si>
  <si>
    <t>17 04 002</t>
  </si>
  <si>
    <t xml:space="preserve">HALLAZGO No. 46. Castigo de cartera cuentas por cobrar al contrato No. 4-238-2011 por multa (F)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</si>
  <si>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 xml:space="preserve">Gestión antieconómica, inobservando lo estipulado en los  artículos 3 y 6 de la Ley 610 de 2000. </t>
  </si>
  <si>
    <t>Realizar el cobro de los valores adeduados por la firma Universal de Industrias.</t>
  </si>
  <si>
    <t>FILA_160</t>
  </si>
  <si>
    <t>Continuar con el cobro de las polizas que garantizan el anticipo.</t>
  </si>
  <si>
    <t>FILA_161</t>
  </si>
  <si>
    <t>Depurar las cuentas contables una vez hayan ingresado los valores cobrados.</t>
  </si>
  <si>
    <t>FILA_162</t>
  </si>
  <si>
    <t>Elaborar un procedimiento para realizar el cobro persuasivo, prejurídico y jurídico.</t>
  </si>
  <si>
    <t>FILA_163</t>
  </si>
  <si>
    <t xml:space="preserve">HALLAZGO No. 47. Anticipos al contrato No. 4-238-2011 (F)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Situación  que genera una gestión antieconómica en la ejecución del contrato que data del año 2011, y que a la fecha no se tiene establecido la inversión de los recursos entregados a manera de anticipo, ni se evidencia llamamiento  en garantía  a la aseguradora del anticipo; lo que genera un presunto daño patrimonial en cuantía de $121.5 millones, implicando incumplimiento de los artículos 3 y 6 de la Ley 610 de 2000.
Por tal razón este hallazgo  tiene presunta connotación fiscal en cuantía de $121.5 millones.  
</t>
  </si>
  <si>
    <t>No hay gestión financiera pertinente para la legalización del anticipo, inobservando los principios de contabilidad pública de Causación o Devengo y de Medición, para reflejar hechos financieros, económicos, sociales en lo referente a la legalización de los anticipos</t>
  </si>
  <si>
    <t>FILA_164</t>
  </si>
  <si>
    <t>Continuar con el cobro de las pólizas que garantizan el anticipo.</t>
  </si>
  <si>
    <t>FILA_165</t>
  </si>
  <si>
    <t>FILA_166</t>
  </si>
  <si>
    <t>18 01 002</t>
  </si>
  <si>
    <t xml:space="preserve">HALLAZGO No. 48. Utilización Subcuenta 120751 Inversiones entidades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</si>
  <si>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t>
  </si>
  <si>
    <t>Revisar el concepto solicitado a la Contaduria General de la Nación y demas literatura sobre el tema, con el fin de decidir si existe alguna  alternativa diferente de registro contable y considerar si eventualmente se requiere la realizacion de provision alguna.</t>
  </si>
  <si>
    <t>FILA_167</t>
  </si>
  <si>
    <t xml:space="preserve">HALLAZGO No. 49. Utilización subcuenta 1525 
En la revisión de la cuenta 1525 Inventario en tránsito, la cual registra las subcuentas. 
Se observa que los valores allí relacionados corresponden a inventario para depurar, al respecto la entidad suministró las siguientes actas:
Ø Acta de liquidación No. 01,453,313.
Ø Acta técnico administrativa No. 244 del 2-jul-2014 - Una vez hecha la selección del material se contaron 228.983 vainillas cal.7,65 a la fecha el proveedor no ha hecho la reposición del excedente, razón por la cual no se ha ingresado el saldo de esta liquidación. Acta de liquidación No.  01,752,820.
Ø Acta técnico administrativa No. 171 del 29-jun-2013 - Se recibieron 297.500 vainilla amarilla cal.20 - P203-2327 (aceptadas 100.000 - rechazadas 197.500 unds. - RNC No. 136E/2013, a la fecha el proveedor no ha recogido el material rechazado) y a la fecha no se ha recibido la reposición por parte del proveedor por lo tanto no se ha liquidado.
Al respecto no se evidencia que la entidad haya realizado el correspondiente saneamiento de las materias primas que están afectando los inventarios, lo que genera una sobrestimación de la cuenta 1525 y sobrestimación de la cuenta 3230 Utilidad del Ejercicio.
c. En el balance de la entidad revisada la cuenta 1525 Inventario en tránsito se encontró saldo de importación con la compañía American Amunition INC, por .... por la mala calidad del producto. Raíz del incumplimiento del proveedor y según lo indagado y soportes de la Entidad  se presentó demanda ante el Tribunal Administrativo de Cundinamarca sección tercera – subsección B por los perjuicios causados, de la cual el fallo fue negado en fecha 22 de octubre de 2015;  No obstante la Entidad presento Recurso de Apelación  como consta en el radicado No. 09173 del 30-11-2015, 
</t>
  </si>
  <si>
    <t xml:space="preserve">Debilidades de los mecanismos de control interno contable, en lo referente a la depuración. </t>
  </si>
  <si>
    <t>Reclasificar saldo de inventario a deudas de dificil cobro.  Realizar provision por el 100% del valor.  Evaluar el castigo en comité de sostenibilidad contable.</t>
  </si>
  <si>
    <t>FILA_168</t>
  </si>
  <si>
    <t>17 02 009</t>
  </si>
  <si>
    <t xml:space="preserve">HALLAZGO No. 50. Cuenta por pagar contrato No. 003/2015 del 24 de julio de 2015 (D)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</si>
  <si>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t>
  </si>
  <si>
    <t>Asistir a la citación que realice el Grupo de Disciplinarios, a fin de suministrar la información que requieran.</t>
  </si>
  <si>
    <t>FILA_169</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</si>
  <si>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</si>
  <si>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FILA_170</t>
  </si>
  <si>
    <t>16 02 100</t>
  </si>
  <si>
    <t xml:space="preserve">HALLAZGO No. 51. Inventario en tránsito contratos  2015 sin legalizar  
En el análisis de la cuenta 1525 Inventario en tránsito, se encontró que existe inventario de materias primas de contratos de importación sin ingresar a los inventarios de la entidad de las vigencia 2014 y 2015.
No obstante la  entidad en su respuesta argumenta: ”Con respecto al contrato No. 2-037/15 se informa que los elementos que están pendientes de ingreso obedece a que éstos presentan reportes de no conformidad, como se indica en el”. Y anexaron el oficio de NO CONFORMIDADES. De igual forma anexa oficio enviado a la Apoderada en Colombia de Prima Vista Internacional INC donde solicita:
1. Copia de la orden de fecha 9 de  julio de 2015 entre PRIMAVISTA INTENACIONAL INC Y STANDARD KINETICS y copia de depósito inicial 60.000 dólares (numeral2.1)
2. Copia del escrito de pago y condiciones de entrega señalados en el numeral 2.2. 
3. Copia soporte de comunicación por parte de STANDARD KINETICS Y MIKE LALLYCEO  DE ELITE CNC MACHINING INC , donde manifestaron a PRIMAVISTAINTERNACIONA INC que tenían dificultades con la obtención y suministro de algunas materias primas que intervienen en el proceso de fabricación de municiones (numeral 2.4
4. Copia de correo electrónico y la traducción señalada en el numeral 205
5. Copia soporte de las comunicaciones efectuadas a DALE WOOD para que cumpliera con la orden de compra (numeral 2.7).
6. Copia soportes de las acciones adelantadas ante las autoridades de la florida para exigir la devolución de los dineros girados
7. Copia de la edición de noticias publicada el 17 de febrero de 2016 señaladas en el numeral 2.10
En consecuencia se evidencian deficiencias en los mecanismos de control interno para el manejo, control de los inventarios. por la falta de legalización de materiales y materia prima que no ha sido recibido ni ha ingresado a la Entidad. 
</t>
  </si>
  <si>
    <t>Deficiencias en los mecanismos de control interno para el manejo, control de los inventarios. por la falta de legalización de materiales y materia prima</t>
  </si>
  <si>
    <t xml:space="preserve">Adelantar las acciones tendientes a lograr por parte del proveedor el levantamiento de las RNC (reportes de no confirmidad) y de no ser posible, continuar el trámite de las demás acciones que correspondan. </t>
  </si>
  <si>
    <t>FILA_171</t>
  </si>
  <si>
    <t>17 01 100</t>
  </si>
  <si>
    <t xml:space="preserve">HALLAZGO No. 52. Manual de procedimientos de la gestión de costos
La Entidad no cuenta con una manual interno actualizado  para la gestión de los costos donde se definan los procedimientos, políticas y lineamientos en materia de los costos de producción a través de los procesos productivos (Materias Primas, Mano de Obra, Gastos Indirectos de Fabricación que contempla los Fijos y Variables, Costos de Calidad,) ventas e inventario de producto terminado; y de procedimientos que interactúan entre lo operativo y lo financiero, que reflejen los movimientos de las operaciones y de administración de los recursos necesarios para la obtención de productos disponibles para ser ensamblados en subproductos o productos terminados para la venta, en cada una de las unidades de negocio FAGECOR, FEXAR, FASAB; solo se evidencio que cuenta con un documento de procedimiento de Gestión de Costos de fecha 15 de marzo de 2013 ubicado en el SYNERGI sistema de INDUMIL, que contempla una definiciones como se menciona a continuación: Qué es el costo, costos estándar, CFA, costo real, CIVF, y formatos para la distribución del costo y variaciones.
Inobservando el marco conceptual emitido por la Contaduría General de la Nación que expresa “…la implantación de sistemas de costos en el sector público en Colombia, es fortalecer el Sistema Nacional de Contabilidad Pública –SNCP–pues la implantación de una metodología orientada al reconocimiento y cálculo de los costos se convertirá en una herramienta importantísima de gestión, complementaria a la contabilidad, que permita mejorar la eficiencia en el manejo de los recursos, facilite la toma de decisiones administrativas, el mejoramiento continuo de la entidad y, suministre información más adecuada para el establecimiento de precios y/o tarifas…”
Lo anterior contradice el numeral 3.2. Manuales de políticas contables, procedimientos y funciones que determina “…Deben documentarse las políticas y demás prácticas contables que se han implementado en el ente público y que están en procura de lograr una información confiable, relevante y comprensible...”
</t>
  </si>
  <si>
    <t>Deficiencias en la gestión y ausencia de procedimientos en el manejo de costos</t>
  </si>
  <si>
    <t xml:space="preserve">Elaborar el procedimiento de gestion de costos conforme a la manera en que se determinen y valoren los elementos componentes del costo de los productos y servicios elaborados por la Industria Militar en el Nuevo ERP SAP. </t>
  </si>
  <si>
    <t>FILA_172</t>
  </si>
  <si>
    <t xml:space="preserve">HALLAZGO No. 53. Subcuenta 190102 Recursos Entregados en Admon Vs. Subcuenta  245301 Recursos Recibido en Administración.
Evaluada la subcuenta 190102 Recursos Entregados en Administración; se evidencia que a pesar que son recursos que no están disponibles para ser utilizados porque son de terceros, en los registros contables del sistema BAAN en las citadas subcuentas, por dicho concepto de ingreso no se evidencio una base de datos para conocer a quienes corresponde estos valores, quienes son los beneficiarios, conforme El Decreto  2535 de 1993, que establece el siguiente Procedimiento:”…1. La Industria Militar vende a la Nación–Ministerio de Defensa Nacional–Comando General de las Fuerzas Militares, las armas según listas de precios, más el impuesto al valor agregado IVA.2. Del precio de venta de la Industria Militar traslada el diez por ciento (10%) para constitución un Fondo de Valores que permita celebrar contratos de fiducia, con el objeto de cancelar al titular del permiso de porte o de tenencia, el valor del uso del arma por expiración del término del permiso o devolución de las mismas a las autoridades militares competentes…”....
Siguiendo con el análisis del manejo de estos recursos en el BAAN, el aporte para el Fondo Devolución de armas (10%) se realiza al finalizar el mes vencido, por tanto no se evidencia un procedimiento contable para la contabilización de estos recursos, ....
En el seguimiento y verificación documental se evidencio que el área de contabilidad recibe informe mensual en Excel del área de comercial del sistema Venco, (Sistema independiente del BAAN), dicha información se integra al mes, el registro se hace global del valor de la participación documento NBA (notas bancarias) por cada concepto el 2%, 3% y 10% utilizándose una serie de subcuentas puente las cuales dificultan la trazabilidad y operatividad de la contabilización de estos recursos y el giro de los mimos. Lo anterior obedece a deficiencias en la gestión y ausencia de procedimientos en el manejo de estos recursos, tal y como se establece en el procedimiento de individualización de partidas, y riesgos de la consistencia e integridad de la información.
</t>
  </si>
  <si>
    <t>Deficiencias en la gestión y ausencia de procedimientos en el manejo de estos recursos</t>
  </si>
  <si>
    <t>Definir claramente en la contabilidad de la Industria Militar mediante cuentas contables adecuadas tanto activas como pasivas, el manejo de estos recursos que no son de su propiedad.  Este manejo se revisará y adecuará en el Nuevo ERP SAP.</t>
  </si>
  <si>
    <t>FILA_173</t>
  </si>
  <si>
    <t xml:space="preserve">HALLAZGO No. 54.  Provisión “otros Deudores” 
De una muestra tomada de la subcuenta 147090 Otros deudores se observa que la entidad cuenta con deudas vencidas, a las cuales no les ha realizado su cálculo de provisión.
Inobservancia del Plan General de Contabilidad Pública, contenido que determina “…En lo referente al cálculo del valor estimado de las contingencias de pérdida generadas como resultado del riesgo de incobrabilidad, de acuerdo con el análisis general o individual de las cuentas que integran el grupo de deudores.”. o que genera una subestimación de la cuenta 1480 Provisión para deudores en valor de $96.6 millones y sobrestima la cuenta 5304 Provisión en la misma cuantía.
</t>
  </si>
  <si>
    <t>Deficiencias en la gestión sobre las deudas vencidas</t>
  </si>
  <si>
    <t xml:space="preserve">Identificar las entidades de salud que registran saldos pendientes con mayor antigüedad, crear la cuenta contable que corresponda a la provisión de otros deudores y elaborar el comprobante contable con el cual se realizará el registro de la provisión en el sistema. 
</t>
  </si>
  <si>
    <t>FILA_174</t>
  </si>
  <si>
    <t xml:space="preserve">Monitorear mensualmente el comportamiento de los saldos provisionados, realizando los ajustes a que haya lugar. </t>
  </si>
  <si>
    <t>FILA_175</t>
  </si>
  <si>
    <t xml:space="preserve">HALLAZGO No. 55. Aplicación marco conceptual para Empresas que no cotizan en el Mercado de valores y que no captan ni administran ahorro del público.
En la revisión y seguimiento de la implementación y adopción de normas internacionales de información financiera NIFF, de conformidad con lo determinado por la Contaduría General de la Nación y el Consejo Técnico de la Contaduría, la entidad para el proceso de Implementación de Normas internaciones – NIIF  contrató una empresa por mínima cuantía, según Orden de Compra No 100031234 de fecha 17/04/2015, con la finalidad de “Diagnostico, acompañamiento e implementación normas internacionales de información Financiera NIIF periodo de preparación y periodo de transición e implementación..” durante la vigencia 2015, situación Financiera de apertura IFRS” y demás periodos trimestrales presentados ante la CGN. 
De lo anterior se observa que la entidad no adelanto el reconocimiento, medición y revelación en los estados financieros de las siguientes partidas: Inventarios, Propiedad Planta y Equipo (depuración para bajas, inservibles, Valorizaciones (la última que registra el sistema data del año 2011), avalúos técnicos de bienes (datan de la vigencia 2009) y Otros Activos Diferidos de materiales y suministros; y a la fecha aún se encuentra pendiente estas actividades que afectan los resultados de la información financiera.
 Lo anterior denota inobservancia de la resolución No. 414 de 2014 de la Contaduría General de la Nación, que determina “…mediante la cual se incorpora como parte integrante de Régimen de Contabilidad Pública, el Marco Conceptual para la Preparación y Presentación de la Información Financiera y las Normas para el Reconocimiento, Medición, Revelación y Presentación de los Hechos Económicos aplicable a las empresas definidas en el artículo segundo…” y el Instructivo No. 002 de septiembre de 2014 en los literales 1.1.8 y 1.1.9  
</t>
  </si>
  <si>
    <t>Realizar informes trimestrales en la plataforma CHIP a la Contaduría General de la Nación, con el cumplimiento de las cualidades de razonabilidad y confiabilidad de la información, atendiendo las recientes disposiciones sobre el tema</t>
  </si>
  <si>
    <t>FILA_176</t>
  </si>
  <si>
    <t>18 03 100</t>
  </si>
  <si>
    <t xml:space="preserve">HALLAZGO No. 56. Revision Activos Fijos FEXAR 
a.  Identificación plena de los activos FEXAR: En la visita in situ a la Fabrica  FEXAR, se adelantó inspección a los inventarios de los activos fijos registrados contablemente por la Entidad, se encontró que no es viable su identificación plena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no corresponde a maquinaria y equipos., sino a Edificaciones por valor de $444.7 millones.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En consecuencia dichos bienes estan para dar de baja, .
d. Registro contable Modulo de Produccion Automatizado: En el inventario de activos de FEXAR, al realizar su verificación fisica, se evidencio, el almacenista informa que este modulo esta ubicado en la planta Cerrejón Zona Sur, la cual se encuentra fuera de servicio hace tres (3) años.
Lo que genera una sobrestimación de la cuenta 1655 maquinaria y equipo y una subestimación en la 1637 PPPYE no explotados, en la cuantía de $1.707.3 millones, lo que se origina por debilidades de control interno,...
En consecuencia dichos bienes estan inservibles, por tanto se genera una sobrestimacion en la cuenta 1655 Maquinaria y Equipo y una sobreestimacion de la 3208 capital Fiscal; en cuantia de $413.5 millones; por deficiencias de gestión en los procesos contables respecto del manejo de los Bienes.y debilidades en los mecanismo de control interno
</t>
  </si>
  <si>
    <t>Deficiencias de gestión en los procesos contables respecto del manejo de los Bienes.y debilidades en los mecanismo de control interno.</t>
  </si>
  <si>
    <t>FILA_177</t>
  </si>
  <si>
    <t>FILA_178</t>
  </si>
  <si>
    <t>FILA_179</t>
  </si>
  <si>
    <t>FILA_180</t>
  </si>
  <si>
    <t>FILA_181</t>
  </si>
  <si>
    <t xml:space="preserve">Envío oficio a la Subgerencia Financiera solicitando la revisión y el traslado de la cuenta correspondiente.   </t>
  </si>
  <si>
    <t>FILA_182</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</si>
  <si>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</si>
  <si>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FILA_183</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</si>
  <si>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</si>
  <si>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FILA_184</t>
  </si>
  <si>
    <t>18 04 100</t>
  </si>
  <si>
    <t xml:space="preserve">HALLAZGO No. 57. Cuenta 162003 Equipo en montaje:
En la revisión de la cuenta 1620 Maquinaria y Equipo en Montaje, del almacén FEXAR, se observa que cuenta con activos en el TALLER INDUGEL (TELLEX N. 2), los cuales al momento de la visita aún permanecían en Montaje, y han pasado dos (2) periodos sin que se tenga ningún movimiento.
Lo anterior inobserva el Régimen de Contabilidad Publica en cuanto a la aplicación de la cuenta Maquinaria y Equipo en Montaje que determina: “…Representa el valor de los costos y demás erogaciones incurridos en la adquisición y montaje de maquinaria, planta y equipo y otros bienes, hasta tenerlos en condiciones de utilización...” e impide conocer la realidad del bien;  toda vez que no hay una adecuada y oportuna revelación de los activos en proceso de montaje.
Lo anterior genera una sobrestimación en la cuenta 1620 y subestimación en la cuenta 1655 Maquinaria y Equipo por valor de $1.364.9. Millones, y se refleja debilidades de control interno contable.  
.
</t>
  </si>
  <si>
    <t xml:space="preserve">Verificar el estado del contrato y el informe final del supervisor para proceder ha reclasificar estos equipos a la cuenta correspondiente.  </t>
  </si>
  <si>
    <t>FILA_185</t>
  </si>
  <si>
    <t xml:space="preserve">HALLAZGO No. 58. Cuenta 1635 Bienes Muebles en Bodega- FAGECOR 
En la visita in situ a la Fabrica FASAB, se adelantó inspección  de activos fijos registrados en Bodega, correspondientes a la cuenta 1635 Bienes Muebles en Bodega, evidenciando que los equipos relacionados en el siguiente cuadro, no pertenecen al inventario de la Fabrica FASAB, sino que están ubicados en el inventario del almacén de JMG – FAGECOR. 
Se observa que estos Equipos han permanecido por mas de cuatro (4) años en Bienes en Bodega, sin que se les haya realizado su correspondiente salida (egreso) de almacen, de acuerdo a su estado actual, lo que genera inconsistencia de la informacion contable.
Lo anterior inobserva el Régimen de Contabilidad Pública en relación con el procedimiento contable para el reconocimiento y revelación de hechos relacionados con las PPYE;  generandose una sobrestimación en la cuenta 1635 Bienes Muebles en Bodega y subestimación en la cuenta 1655 Maquinaria y Equipo por valor de $216.4 millones. 
</t>
  </si>
  <si>
    <t>Continuar aplicando el procedimiento establecido para el traslado de mercancías entre Fábricas.</t>
  </si>
  <si>
    <t>FILA_186</t>
  </si>
  <si>
    <t>18 01 004</t>
  </si>
  <si>
    <t xml:space="preserve">HALLAZGO No. 59. Circularizacion de Saldos de Cuentas por cobrar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</si>
  <si>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Debilidades de seguimiento y control en el área de cobranzas de la División Financiera</t>
  </si>
  <si>
    <t>Revisar la forma de cómo se generan los oficios de la circularización de los estados de cartera y depósitos, y proponer mejoras para cerrar el ciclo de la observación</t>
  </si>
  <si>
    <t>FILA_187</t>
  </si>
  <si>
    <t>Generar mediante el Software SYNERGY , el envió automático de los estados de la cartera con el fin de generar conciliación con los clientes para el cierre de fin de mes.</t>
  </si>
  <si>
    <t>FILA_188</t>
  </si>
  <si>
    <t>Generar trimestralmente reunión de seguimiento y control con la Subgerencia Comercial de los estados de cartera por sectores.</t>
  </si>
  <si>
    <t>FILA_189</t>
  </si>
  <si>
    <t>Actualizar el procedimiento e instructivos de la Gestión de Cartera y Depósitos con los nuevos ajustes generados del plan de acción y la implementación del SAP.</t>
  </si>
  <si>
    <t>FILA_190</t>
  </si>
  <si>
    <t>18 03 001</t>
  </si>
  <si>
    <t xml:space="preserve">HALLAZGO No. 60. Inventario de VAINILLA GRANADA 40 HE-AP PINTADA C/PRIMER GRAFADO.  
En la revisión del subcuenta 151701 Inventario de materiales para la producción de bienes correspondiente a VAINILLA GRANADA 40HE-AP PINTADA C/PRIMER GRAFADO, código de inventario No. P203-6717 en existencia de la  bodega general de Santa Barbará FASAB, se evidenció que este material ha permanecido almacenado durante varios periodos, vigencias  2013. 2014 y 2015 en stock, sin que se haya realizado orden de fabricación para su utilización, en cantidad de 15.873 Kg por un valor de 252.3 millones, según lo registrado en KARDEX DE BAAN.
Lo anterior se genera por deficiencias en la planeación en los procesos frente al requerimiento de pedidos con el fin de optimizar el uso de materias primas y elaboración del producto final afectando la rotación de inventarios.
En consecuencia se genera una sobrestimación de la cuenta 1517 Materiales para la producción de bienes y sobrestimación de la cuenta 6205 costos de venta de bienes producidos,  en cuantía de $252.3 millones. 
</t>
  </si>
  <si>
    <t>Deficiencias en la planeación en los procesos</t>
  </si>
  <si>
    <t>Tener en cuenta la política de cargas básicas por arma y la reserva estrátegica de acuerdo a lo estipulado por Ministerio de Defensa Nacional.</t>
  </si>
  <si>
    <t>FILA_191</t>
  </si>
  <si>
    <t>Calcular las necesidades de las Fuerzas para tener inventario disponible en proceso.</t>
  </si>
  <si>
    <t>FILA_192</t>
  </si>
  <si>
    <t>Programar  y planificar el uso de los materiales existentes de acuerdo a la fijación de contratos o pedidos</t>
  </si>
  <si>
    <t>FILA_193</t>
  </si>
  <si>
    <t>FILA_194</t>
  </si>
  <si>
    <t xml:space="preserve">Realizar gestión comercial (reuniones con clientes potenciales nacionales y/o extranjeros) y coordinar  demostraciones de producto en fábrica FASAB para incentivar la comercialización del inventario de materias primas en stock. </t>
  </si>
  <si>
    <t>FILA_195</t>
  </si>
  <si>
    <t xml:space="preserve">HALLAZGO No. 61. Inventario Materias Primas - Subproducto
En la revisión de la cuenta 1512 Inventario de materias primas para la producción de bienes en existencia de la  bodega general de Santa Barbará  FASAB, se evidenció que este material (cuerpos de bombas) de diferentes dimensiones, ha permanecido almacenado durante varios periodos, vigencias  2010, 2011, 2012 2013. 2014 y 2015 en stock, sin que se haya tenido movimiento de entregas y recepción de fabricación, valoradas en $656.1 millones,  según lo registrado en KARDEX DE BAAN.
Lo anterior se genera por deficiencias en la planeación una programación inadecuada al no  determinar las necesidades reales de las fuerzas, ni los pedidos de las mismas para la Fabricación, se genera una sobrestimación de la cuenta 1520 Materias primas para la producción de bienes y sobrestimación de la cuenta 3230 y en  6205 costos de venta de bienes producidos, en cuantía de $656.1 millones
</t>
  </si>
  <si>
    <t>Deficiencias en la planeación.</t>
  </si>
  <si>
    <t>FILA_196</t>
  </si>
  <si>
    <t>FILA_197</t>
  </si>
  <si>
    <t>FILA_198</t>
  </si>
  <si>
    <t>FILA_199</t>
  </si>
  <si>
    <t>Realizar gestión comercial (reuniones con clientes potenciales nacionales y/o extranjeros), coordinar visitas a las instaciones de la fábrica Fasab y envío de muestras para la homologación del producto por parte del cliente para  incentivar la comercialización del inventario de materias primas en stock</t>
  </si>
  <si>
    <t>FILA_200</t>
  </si>
  <si>
    <t xml:space="preserve">HALLAZGO No. 62. Bienes  Improductivos  (F y D)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</si>
  <si>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t>
  </si>
  <si>
    <t xml:space="preserve"> Evaluar elementos de acuerdo a clasificación.</t>
  </si>
  <si>
    <t>FILA_201</t>
  </si>
  <si>
    <t>Determinar el uso</t>
  </si>
  <si>
    <t>FILA_202</t>
  </si>
  <si>
    <t>Realizar los egresos donde aplique</t>
  </si>
  <si>
    <t>FILA_203</t>
  </si>
  <si>
    <t xml:space="preserve">Solicitud de conceptos técnicos a las diferentes áreas de la fábrica. </t>
  </si>
  <si>
    <t>FILA_204</t>
  </si>
  <si>
    <t>Emisión concepto técnico.</t>
  </si>
  <si>
    <t>FILA_205</t>
  </si>
  <si>
    <t xml:space="preserve"> Iniciar tramité administrativo según respuesta de las diferentes áreas de FAGECOR.</t>
  </si>
  <si>
    <t>FILA_206</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</si>
  <si>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</si>
  <si>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FILA_207</t>
  </si>
  <si>
    <t>Coordinar con la Planta de Mantenimiento Industrial para adquirir los respuestos segun el Programa de Mantenimiento</t>
  </si>
  <si>
    <t>FILA_208</t>
  </si>
  <si>
    <t xml:space="preserve">Solicitar a la Planta de Mantenimiento Industrial la revisión de todos los repuestos que hay a la fecha en inventarios. </t>
  </si>
  <si>
    <t>FILA_209</t>
  </si>
  <si>
    <t>17 01 001</t>
  </si>
  <si>
    <t xml:space="preserve">HALLAZGO No. 25 Recursos sin Destinación Específica. Vigencia 2014.
A 31 de diciembre de 2014, se registran $9.584,8 millones, distribuidos en las subcuentas 11100630 - GNB-SUDAMERIS Ahorros - Salvoconductos, $4.275,1 millones y 12010111 - T.E.S. Recaudo - Salvoconductos, $5.309,7 millones, correspondientes a recaudados de terceros por concepto de salvoconductos de armas que la Entidad desde hace aproximadamente 18 años administra sin poder utilizarlos en el giro normal del negocio, toda vez que dichos recursos no cuentan con destinación específica.
Así mismo, no se evidenciaron los soportes legales para el manejo de estos recursos por parte de "INDUMIL", las decisiones de la alta gerencia para la administración de los mismos a través de cuentas bancarias y títulos - TES, ni las gestiones recientes por parte de la Entidad ante los Ministerios de Defensa Nacional y de Hacienda y Crédito Público, con el fin de determinar el destino final de estos recursos.
Esta situación afecta la determinación de los índices financieros de la Entidad, por cuanto incrementa los recursos disponibles con valores que no están definidos jurídicamente para su aplicación.
</t>
  </si>
  <si>
    <t>Incremento de los recursos disponibles con valores que no están definidos jurídicamente para su aplicación.</t>
  </si>
  <si>
    <t>Proyectar oficio al MHCP, informando la situación económica que generó los recursos y la situación a 30-Junio-2015; así mismo solicitando las instrucciones para su destinación.</t>
  </si>
  <si>
    <t>FILA_210</t>
  </si>
  <si>
    <t xml:space="preserve">
Definir claramente en la contabilidad de la industria militar mediante cuentas contables adecuadas tanto activas como pasivas, el manejo de estos recursos teniendo en cuenta los conceptos emitidos por la contaduría general de la nación para el tratamiento de los mismos.</t>
  </si>
  <si>
    <t>FILA_211</t>
  </si>
  <si>
    <t>14 02 100</t>
  </si>
  <si>
    <t xml:space="preserve">HALLAZGO No.5.   “Fases I y II de Redes de Acueducto y Alcantarillado Sanitario Pluvial e Industrial”. (F y D).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
</t>
  </si>
  <si>
    <t>Deficiencias en el proceso de planeación contractual.</t>
  </si>
  <si>
    <t>Continuar con las acciones legales que este caso amerita, ante la compañía de seguros y hacer efectivas las pólizas constituidas para desarrollar el objeto del contrato suscrito.</t>
  </si>
  <si>
    <t>FILA_212</t>
  </si>
  <si>
    <t>Presentar ante la Gerencia General para aprobación la FASE III de la red de acueducto y alcantarillado sanitario pluvial e industrial en la Fábrica de Explosivos Antonio Ricaurte - FEXAR.</t>
  </si>
  <si>
    <t>Ejecutada</t>
  </si>
  <si>
    <t>En ejecución</t>
  </si>
  <si>
    <t>Vencida</t>
  </si>
</sst>
</file>

<file path=xl/styles.xml><?xml version="1.0" encoding="utf-8"?>
<styleSheet xmlns="http://schemas.openxmlformats.org/spreadsheetml/2006/main">
  <numFmts count="3">
    <numFmt numFmtId="164" formatCode="yyyy/mm/dd"/>
    <numFmt numFmtId="165" formatCode="yyyy/m/d;@"/>
    <numFmt numFmtId="166" formatCode="_-* #,##0\ _€_-;\-* #,##0\ _€_-;_-* &quot;-&quot;??\ _€_-;_-@_-"/>
  </numFmts>
  <fonts count="3">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65"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1004"/>
  <sheetViews>
    <sheetView tabSelected="1" workbookViewId="0"/>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7.28515625" customWidth="1"/>
    <col min="17" max="256" width="8" hidden="1"/>
  </cols>
  <sheetData>
    <row r="1" spans="1:15">
      <c r="B1" s="1" t="s">
        <v>0</v>
      </c>
      <c r="C1" s="1">
        <v>53</v>
      </c>
      <c r="D1" s="8" t="s">
        <v>1</v>
      </c>
      <c r="E1" s="9"/>
      <c r="F1" s="9"/>
      <c r="G1" s="9"/>
    </row>
    <row r="2" spans="1:15">
      <c r="B2" s="1" t="s">
        <v>2</v>
      </c>
      <c r="C2" s="1">
        <v>400</v>
      </c>
      <c r="D2" s="8" t="s">
        <v>3</v>
      </c>
      <c r="E2" s="9"/>
      <c r="F2" s="9"/>
      <c r="G2" s="9"/>
    </row>
    <row r="3" spans="1:15">
      <c r="B3" s="1" t="s">
        <v>4</v>
      </c>
      <c r="C3" s="1">
        <v>1</v>
      </c>
    </row>
    <row r="4" spans="1:15">
      <c r="B4" s="1" t="s">
        <v>5</v>
      </c>
      <c r="C4" s="1">
        <v>144</v>
      </c>
    </row>
    <row r="5" spans="1:15">
      <c r="B5" s="1" t="s">
        <v>6</v>
      </c>
      <c r="C5" s="3">
        <v>42916</v>
      </c>
    </row>
    <row r="6" spans="1:15">
      <c r="B6" s="1" t="s">
        <v>7</v>
      </c>
      <c r="C6" s="1">
        <v>6</v>
      </c>
      <c r="D6" s="1" t="s">
        <v>8</v>
      </c>
    </row>
    <row r="8" spans="1:15">
      <c r="A8" s="1" t="s">
        <v>9</v>
      </c>
      <c r="B8" s="8" t="s">
        <v>10</v>
      </c>
      <c r="C8" s="9"/>
      <c r="D8" s="9"/>
      <c r="E8" s="9"/>
      <c r="F8" s="9"/>
      <c r="G8" s="9"/>
      <c r="H8" s="9"/>
      <c r="I8" s="9"/>
      <c r="J8" s="9"/>
      <c r="K8" s="9"/>
      <c r="L8" s="9"/>
      <c r="M8" s="9"/>
      <c r="N8" s="9"/>
      <c r="O8" s="9"/>
    </row>
    <row r="9" spans="1:15">
      <c r="C9" s="1">
        <v>4</v>
      </c>
      <c r="D9" s="1">
        <v>8</v>
      </c>
      <c r="E9" s="1">
        <v>12</v>
      </c>
      <c r="F9" s="1">
        <v>16</v>
      </c>
      <c r="G9" s="1">
        <v>20</v>
      </c>
      <c r="H9" s="1">
        <v>24</v>
      </c>
      <c r="I9" s="1">
        <v>28</v>
      </c>
      <c r="J9" s="1">
        <v>31</v>
      </c>
      <c r="K9" s="1">
        <v>32</v>
      </c>
      <c r="L9" s="1">
        <v>36</v>
      </c>
      <c r="M9" s="1">
        <v>40</v>
      </c>
      <c r="N9" s="1">
        <v>44</v>
      </c>
      <c r="O9" s="1">
        <v>48</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v>
      </c>
      <c r="B11" t="s">
        <v>24</v>
      </c>
      <c r="C11" s="2" t="s">
        <v>27</v>
      </c>
      <c r="D11" s="2" t="s">
        <v>28</v>
      </c>
      <c r="E11" s="2" t="s">
        <v>29</v>
      </c>
      <c r="F11" s="2" t="s">
        <v>30</v>
      </c>
      <c r="G11" s="2" t="s">
        <v>31</v>
      </c>
      <c r="H11" s="2" t="s">
        <v>32</v>
      </c>
      <c r="I11" s="2" t="s">
        <v>33</v>
      </c>
      <c r="J11" s="2">
        <v>100</v>
      </c>
      <c r="K11" s="4">
        <v>42737</v>
      </c>
      <c r="L11" s="4">
        <v>42809</v>
      </c>
      <c r="M11" s="5">
        <v>10.285714285714286</v>
      </c>
      <c r="N11" s="2">
        <v>100</v>
      </c>
      <c r="O11" s="2" t="s">
        <v>563</v>
      </c>
    </row>
    <row r="12" spans="1:15" ht="15.75" thickBot="1">
      <c r="A12" s="1">
        <f>+A11+1</f>
        <v>2</v>
      </c>
      <c r="B12" t="s">
        <v>34</v>
      </c>
      <c r="C12" s="2" t="s">
        <v>27</v>
      </c>
      <c r="D12" s="2" t="s">
        <v>28</v>
      </c>
      <c r="E12" s="2" t="s">
        <v>29</v>
      </c>
      <c r="F12" s="2" t="s">
        <v>30</v>
      </c>
      <c r="G12" s="2" t="s">
        <v>31</v>
      </c>
      <c r="H12" s="2" t="s">
        <v>35</v>
      </c>
      <c r="I12" s="2" t="s">
        <v>33</v>
      </c>
      <c r="J12" s="2">
        <v>100</v>
      </c>
      <c r="K12" s="4">
        <v>42767</v>
      </c>
      <c r="L12" s="4">
        <v>42809</v>
      </c>
      <c r="M12" s="5">
        <v>6</v>
      </c>
      <c r="N12" s="2">
        <v>100</v>
      </c>
      <c r="O12" s="2" t="s">
        <v>563</v>
      </c>
    </row>
    <row r="13" spans="1:15" ht="15.75" thickBot="1">
      <c r="A13" s="1">
        <f t="shared" ref="A13:A76" si="0">+A12+1</f>
        <v>3</v>
      </c>
      <c r="B13" t="s">
        <v>36</v>
      </c>
      <c r="C13" s="2" t="s">
        <v>27</v>
      </c>
      <c r="D13" s="2" t="s">
        <v>28</v>
      </c>
      <c r="E13" s="2" t="s">
        <v>29</v>
      </c>
      <c r="F13" s="2" t="s">
        <v>30</v>
      </c>
      <c r="G13" s="2" t="s">
        <v>31</v>
      </c>
      <c r="H13" s="2" t="s">
        <v>37</v>
      </c>
      <c r="I13" s="2" t="s">
        <v>38</v>
      </c>
      <c r="J13" s="2">
        <v>10</v>
      </c>
      <c r="K13" s="4">
        <v>42795</v>
      </c>
      <c r="L13" s="4">
        <v>43100</v>
      </c>
      <c r="M13" s="5">
        <v>43.571428571428569</v>
      </c>
      <c r="N13" s="2">
        <v>40</v>
      </c>
      <c r="O13" s="2" t="s">
        <v>564</v>
      </c>
    </row>
    <row r="14" spans="1:15" ht="15.75" thickBot="1">
      <c r="A14" s="1">
        <f t="shared" si="0"/>
        <v>4</v>
      </c>
      <c r="B14" t="s">
        <v>39</v>
      </c>
      <c r="C14" s="2" t="s">
        <v>27</v>
      </c>
      <c r="D14" s="2" t="s">
        <v>28</v>
      </c>
      <c r="E14" s="2" t="s">
        <v>29</v>
      </c>
      <c r="F14" s="2" t="s">
        <v>30</v>
      </c>
      <c r="G14" s="2" t="s">
        <v>31</v>
      </c>
      <c r="H14" s="2" t="s">
        <v>40</v>
      </c>
      <c r="I14" s="2" t="s">
        <v>38</v>
      </c>
      <c r="J14" s="2">
        <v>10</v>
      </c>
      <c r="K14" s="4">
        <v>42795</v>
      </c>
      <c r="L14" s="4">
        <v>43100</v>
      </c>
      <c r="M14" s="5">
        <v>43.571428571428569</v>
      </c>
      <c r="N14" s="2">
        <v>40</v>
      </c>
      <c r="O14" s="2" t="s">
        <v>564</v>
      </c>
    </row>
    <row r="15" spans="1:15" ht="15.75" thickBot="1">
      <c r="A15" s="1">
        <f t="shared" si="0"/>
        <v>5</v>
      </c>
      <c r="B15" t="s">
        <v>41</v>
      </c>
      <c r="C15" s="2" t="s">
        <v>27</v>
      </c>
      <c r="D15" s="2" t="s">
        <v>28</v>
      </c>
      <c r="E15" s="2" t="s">
        <v>29</v>
      </c>
      <c r="F15" s="2" t="s">
        <v>30</v>
      </c>
      <c r="G15" s="2" t="s">
        <v>31</v>
      </c>
      <c r="H15" s="2" t="s">
        <v>42</v>
      </c>
      <c r="I15" s="2" t="s">
        <v>38</v>
      </c>
      <c r="J15" s="2">
        <v>10</v>
      </c>
      <c r="K15" s="4">
        <v>42795</v>
      </c>
      <c r="L15" s="4">
        <v>43100</v>
      </c>
      <c r="M15" s="5">
        <v>43.571428571428569</v>
      </c>
      <c r="N15" s="2">
        <v>20</v>
      </c>
      <c r="O15" s="2" t="s">
        <v>564</v>
      </c>
    </row>
    <row r="16" spans="1:15" ht="15.75" thickBot="1">
      <c r="A16" s="1">
        <f t="shared" si="0"/>
        <v>6</v>
      </c>
      <c r="B16" t="s">
        <v>43</v>
      </c>
      <c r="C16" s="2" t="s">
        <v>27</v>
      </c>
      <c r="D16" s="2" t="s">
        <v>28</v>
      </c>
      <c r="E16" s="2" t="s">
        <v>29</v>
      </c>
      <c r="F16" s="2" t="s">
        <v>30</v>
      </c>
      <c r="G16" s="2" t="s">
        <v>31</v>
      </c>
      <c r="H16" s="2" t="s">
        <v>44</v>
      </c>
      <c r="I16" s="2" t="s">
        <v>38</v>
      </c>
      <c r="J16" s="2">
        <v>10</v>
      </c>
      <c r="K16" s="4">
        <v>42795</v>
      </c>
      <c r="L16" s="4">
        <v>43100</v>
      </c>
      <c r="M16" s="5">
        <v>43.571428571428569</v>
      </c>
      <c r="N16" s="2">
        <v>40</v>
      </c>
      <c r="O16" s="2" t="s">
        <v>564</v>
      </c>
    </row>
    <row r="17" spans="1:15" ht="15.75" thickBot="1">
      <c r="A17" s="1">
        <f t="shared" si="0"/>
        <v>7</v>
      </c>
      <c r="B17" t="s">
        <v>45</v>
      </c>
      <c r="C17" s="2" t="s">
        <v>27</v>
      </c>
      <c r="D17" s="2" t="s">
        <v>46</v>
      </c>
      <c r="E17" s="2" t="s">
        <v>47</v>
      </c>
      <c r="F17" s="2" t="s">
        <v>48</v>
      </c>
      <c r="G17" s="2" t="s">
        <v>31</v>
      </c>
      <c r="H17" s="2" t="s">
        <v>32</v>
      </c>
      <c r="I17" s="2" t="s">
        <v>33</v>
      </c>
      <c r="J17" s="2">
        <v>100</v>
      </c>
      <c r="K17" s="4">
        <v>42737</v>
      </c>
      <c r="L17" s="4">
        <v>42809</v>
      </c>
      <c r="M17" s="5">
        <v>10.285714285714286</v>
      </c>
      <c r="N17" s="2">
        <v>100</v>
      </c>
      <c r="O17" s="2" t="s">
        <v>563</v>
      </c>
    </row>
    <row r="18" spans="1:15" ht="15.75" thickBot="1">
      <c r="A18" s="1">
        <f t="shared" si="0"/>
        <v>8</v>
      </c>
      <c r="B18" t="s">
        <v>49</v>
      </c>
      <c r="C18" s="2" t="s">
        <v>27</v>
      </c>
      <c r="D18" s="2" t="s">
        <v>46</v>
      </c>
      <c r="E18" s="2" t="s">
        <v>47</v>
      </c>
      <c r="F18" s="2" t="s">
        <v>48</v>
      </c>
      <c r="G18" s="2" t="s">
        <v>31</v>
      </c>
      <c r="H18" s="2" t="s">
        <v>35</v>
      </c>
      <c r="I18" s="2" t="s">
        <v>33</v>
      </c>
      <c r="J18" s="2">
        <v>100</v>
      </c>
      <c r="K18" s="4">
        <v>42767</v>
      </c>
      <c r="L18" s="4">
        <v>42809</v>
      </c>
      <c r="M18" s="5">
        <v>6</v>
      </c>
      <c r="N18" s="2">
        <v>100</v>
      </c>
      <c r="O18" s="2" t="s">
        <v>563</v>
      </c>
    </row>
    <row r="19" spans="1:15" ht="15.75" thickBot="1">
      <c r="A19" s="1">
        <f t="shared" si="0"/>
        <v>9</v>
      </c>
      <c r="B19" t="s">
        <v>50</v>
      </c>
      <c r="C19" s="2" t="s">
        <v>27</v>
      </c>
      <c r="D19" s="2" t="s">
        <v>46</v>
      </c>
      <c r="E19" s="2" t="s">
        <v>47</v>
      </c>
      <c r="F19" s="2" t="s">
        <v>48</v>
      </c>
      <c r="G19" s="2" t="s">
        <v>31</v>
      </c>
      <c r="H19" s="2" t="s">
        <v>37</v>
      </c>
      <c r="I19" s="2" t="s">
        <v>38</v>
      </c>
      <c r="J19" s="2">
        <v>10</v>
      </c>
      <c r="K19" s="4">
        <v>42795</v>
      </c>
      <c r="L19" s="4">
        <v>43100</v>
      </c>
      <c r="M19" s="5">
        <v>43.571428571428569</v>
      </c>
      <c r="N19" s="2">
        <v>40</v>
      </c>
      <c r="O19" s="2" t="s">
        <v>564</v>
      </c>
    </row>
    <row r="20" spans="1:15" ht="15.75" thickBot="1">
      <c r="A20" s="1">
        <f t="shared" si="0"/>
        <v>10</v>
      </c>
      <c r="B20" t="s">
        <v>51</v>
      </c>
      <c r="C20" s="2" t="s">
        <v>27</v>
      </c>
      <c r="D20" s="2" t="s">
        <v>46</v>
      </c>
      <c r="E20" s="2" t="s">
        <v>47</v>
      </c>
      <c r="F20" s="2" t="s">
        <v>48</v>
      </c>
      <c r="G20" s="2" t="s">
        <v>31</v>
      </c>
      <c r="H20" s="2" t="s">
        <v>40</v>
      </c>
      <c r="I20" s="2" t="s">
        <v>38</v>
      </c>
      <c r="J20" s="2">
        <v>10</v>
      </c>
      <c r="K20" s="4">
        <v>42795</v>
      </c>
      <c r="L20" s="4">
        <v>43100</v>
      </c>
      <c r="M20" s="5">
        <v>43.571428571428569</v>
      </c>
      <c r="N20" s="2">
        <v>40</v>
      </c>
      <c r="O20" s="2" t="s">
        <v>564</v>
      </c>
    </row>
    <row r="21" spans="1:15" ht="15.75" thickBot="1">
      <c r="A21" s="1">
        <f t="shared" si="0"/>
        <v>11</v>
      </c>
      <c r="B21" t="s">
        <v>52</v>
      </c>
      <c r="C21" s="2" t="s">
        <v>27</v>
      </c>
      <c r="D21" s="2" t="s">
        <v>46</v>
      </c>
      <c r="E21" s="2" t="s">
        <v>47</v>
      </c>
      <c r="F21" s="2" t="s">
        <v>48</v>
      </c>
      <c r="G21" s="2" t="s">
        <v>31</v>
      </c>
      <c r="H21" s="2" t="s">
        <v>42</v>
      </c>
      <c r="I21" s="2" t="s">
        <v>38</v>
      </c>
      <c r="J21" s="2">
        <v>10</v>
      </c>
      <c r="K21" s="4">
        <v>42795</v>
      </c>
      <c r="L21" s="4">
        <v>43100</v>
      </c>
      <c r="M21" s="5">
        <v>43.571428571428569</v>
      </c>
      <c r="N21" s="2">
        <v>20</v>
      </c>
      <c r="O21" s="2" t="s">
        <v>564</v>
      </c>
    </row>
    <row r="22" spans="1:15" ht="15.75" thickBot="1">
      <c r="A22" s="1">
        <f t="shared" si="0"/>
        <v>12</v>
      </c>
      <c r="B22" t="s">
        <v>53</v>
      </c>
      <c r="C22" s="2" t="s">
        <v>27</v>
      </c>
      <c r="D22" s="2" t="s">
        <v>46</v>
      </c>
      <c r="E22" s="2" t="s">
        <v>47</v>
      </c>
      <c r="F22" s="2" t="s">
        <v>48</v>
      </c>
      <c r="G22" s="2" t="s">
        <v>31</v>
      </c>
      <c r="H22" s="2" t="s">
        <v>54</v>
      </c>
      <c r="I22" s="2" t="s">
        <v>38</v>
      </c>
      <c r="J22" s="2">
        <v>10</v>
      </c>
      <c r="K22" s="4">
        <v>42795</v>
      </c>
      <c r="L22" s="4">
        <v>43100</v>
      </c>
      <c r="M22" s="5">
        <v>43.571428571428569</v>
      </c>
      <c r="N22" s="2">
        <v>40</v>
      </c>
      <c r="O22" s="2" t="s">
        <v>564</v>
      </c>
    </row>
    <row r="23" spans="1:15" ht="15.75" thickBot="1">
      <c r="A23" s="1">
        <f t="shared" si="0"/>
        <v>13</v>
      </c>
      <c r="B23" t="s">
        <v>55</v>
      </c>
      <c r="C23" s="2" t="s">
        <v>27</v>
      </c>
      <c r="D23" s="2" t="s">
        <v>46</v>
      </c>
      <c r="E23" s="2" t="s">
        <v>56</v>
      </c>
      <c r="F23" s="2" t="s">
        <v>57</v>
      </c>
      <c r="G23" s="2" t="s">
        <v>31</v>
      </c>
      <c r="H23" s="2" t="s">
        <v>32</v>
      </c>
      <c r="I23" s="2" t="s">
        <v>33</v>
      </c>
      <c r="J23" s="2">
        <v>100</v>
      </c>
      <c r="K23" s="4">
        <v>42737</v>
      </c>
      <c r="L23" s="4">
        <v>42809</v>
      </c>
      <c r="M23" s="5">
        <v>10.285714285714286</v>
      </c>
      <c r="N23" s="2">
        <v>100</v>
      </c>
      <c r="O23" s="2" t="s">
        <v>563</v>
      </c>
    </row>
    <row r="24" spans="1:15" ht="15.75" thickBot="1">
      <c r="A24" s="1">
        <f t="shared" si="0"/>
        <v>14</v>
      </c>
      <c r="B24" t="s">
        <v>58</v>
      </c>
      <c r="C24" s="2" t="s">
        <v>27</v>
      </c>
      <c r="D24" s="2" t="s">
        <v>46</v>
      </c>
      <c r="E24" s="2" t="s">
        <v>56</v>
      </c>
      <c r="F24" s="2" t="s">
        <v>57</v>
      </c>
      <c r="G24" s="2" t="s">
        <v>31</v>
      </c>
      <c r="H24" s="2" t="s">
        <v>35</v>
      </c>
      <c r="I24" s="2" t="s">
        <v>33</v>
      </c>
      <c r="J24" s="2">
        <v>100</v>
      </c>
      <c r="K24" s="4">
        <v>42767</v>
      </c>
      <c r="L24" s="4">
        <v>42809</v>
      </c>
      <c r="M24" s="5">
        <v>6</v>
      </c>
      <c r="N24" s="2">
        <v>100</v>
      </c>
      <c r="O24" s="2" t="s">
        <v>563</v>
      </c>
    </row>
    <row r="25" spans="1:15" ht="15.75" thickBot="1">
      <c r="A25" s="1">
        <f t="shared" si="0"/>
        <v>15</v>
      </c>
      <c r="B25" t="s">
        <v>59</v>
      </c>
      <c r="C25" s="2" t="s">
        <v>27</v>
      </c>
      <c r="D25" s="2" t="s">
        <v>46</v>
      </c>
      <c r="E25" s="2" t="s">
        <v>56</v>
      </c>
      <c r="F25" s="2" t="s">
        <v>57</v>
      </c>
      <c r="G25" s="2" t="s">
        <v>31</v>
      </c>
      <c r="H25" s="2" t="s">
        <v>37</v>
      </c>
      <c r="I25" s="2" t="s">
        <v>38</v>
      </c>
      <c r="J25" s="2">
        <v>10</v>
      </c>
      <c r="K25" s="4">
        <v>42795</v>
      </c>
      <c r="L25" s="4">
        <v>43100</v>
      </c>
      <c r="M25" s="5">
        <v>43.571428571428569</v>
      </c>
      <c r="N25" s="2">
        <v>40</v>
      </c>
      <c r="O25" s="2" t="s">
        <v>564</v>
      </c>
    </row>
    <row r="26" spans="1:15" ht="15.75" thickBot="1">
      <c r="A26" s="1">
        <f t="shared" si="0"/>
        <v>16</v>
      </c>
      <c r="B26" t="s">
        <v>60</v>
      </c>
      <c r="C26" s="2" t="s">
        <v>27</v>
      </c>
      <c r="D26" s="2" t="s">
        <v>46</v>
      </c>
      <c r="E26" s="2" t="s">
        <v>56</v>
      </c>
      <c r="F26" s="2" t="s">
        <v>57</v>
      </c>
      <c r="G26" s="2" t="s">
        <v>31</v>
      </c>
      <c r="H26" s="2" t="s">
        <v>40</v>
      </c>
      <c r="I26" s="2" t="s">
        <v>38</v>
      </c>
      <c r="J26" s="2">
        <v>10</v>
      </c>
      <c r="K26" s="4">
        <v>42795</v>
      </c>
      <c r="L26" s="4">
        <v>43100</v>
      </c>
      <c r="M26" s="5">
        <v>43.571428571428569</v>
      </c>
      <c r="N26" s="2">
        <v>40</v>
      </c>
      <c r="O26" s="2" t="s">
        <v>564</v>
      </c>
    </row>
    <row r="27" spans="1:15" ht="15.75" thickBot="1">
      <c r="A27" s="1">
        <f t="shared" si="0"/>
        <v>17</v>
      </c>
      <c r="B27" t="s">
        <v>61</v>
      </c>
      <c r="C27" s="2" t="s">
        <v>27</v>
      </c>
      <c r="D27" s="2" t="s">
        <v>46</v>
      </c>
      <c r="E27" s="2" t="s">
        <v>56</v>
      </c>
      <c r="F27" s="2" t="s">
        <v>57</v>
      </c>
      <c r="G27" s="2" t="s">
        <v>31</v>
      </c>
      <c r="H27" s="2" t="s">
        <v>42</v>
      </c>
      <c r="I27" s="2" t="s">
        <v>38</v>
      </c>
      <c r="J27" s="2">
        <v>10</v>
      </c>
      <c r="K27" s="4">
        <v>42795</v>
      </c>
      <c r="L27" s="4">
        <v>43100</v>
      </c>
      <c r="M27" s="5">
        <v>43.571428571428569</v>
      </c>
      <c r="N27" s="2">
        <v>20</v>
      </c>
      <c r="O27" s="2" t="s">
        <v>564</v>
      </c>
    </row>
    <row r="28" spans="1:15" ht="15.75" thickBot="1">
      <c r="A28" s="1">
        <f t="shared" si="0"/>
        <v>18</v>
      </c>
      <c r="B28" t="s">
        <v>62</v>
      </c>
      <c r="C28" s="2" t="s">
        <v>27</v>
      </c>
      <c r="D28" s="2" t="s">
        <v>46</v>
      </c>
      <c r="E28" s="2" t="s">
        <v>56</v>
      </c>
      <c r="F28" s="2" t="s">
        <v>57</v>
      </c>
      <c r="G28" s="2" t="s">
        <v>31</v>
      </c>
      <c r="H28" s="2" t="s">
        <v>44</v>
      </c>
      <c r="I28" s="2" t="s">
        <v>38</v>
      </c>
      <c r="J28" s="2">
        <v>10</v>
      </c>
      <c r="K28" s="4">
        <v>42795</v>
      </c>
      <c r="L28" s="4">
        <v>43100</v>
      </c>
      <c r="M28" s="5">
        <v>43.571428571428569</v>
      </c>
      <c r="N28" s="2">
        <v>40</v>
      </c>
      <c r="O28" s="2" t="s">
        <v>564</v>
      </c>
    </row>
    <row r="29" spans="1:15" ht="15.75" thickBot="1">
      <c r="A29" s="1">
        <f t="shared" si="0"/>
        <v>19</v>
      </c>
      <c r="B29" t="s">
        <v>63</v>
      </c>
      <c r="C29" s="2" t="s">
        <v>27</v>
      </c>
      <c r="D29" s="2" t="s">
        <v>64</v>
      </c>
      <c r="E29" s="2" t="s">
        <v>65</v>
      </c>
      <c r="F29" s="2" t="s">
        <v>66</v>
      </c>
      <c r="G29" s="2" t="s">
        <v>67</v>
      </c>
      <c r="H29" s="2" t="s">
        <v>68</v>
      </c>
      <c r="I29" s="2" t="s">
        <v>33</v>
      </c>
      <c r="J29" s="2">
        <v>100</v>
      </c>
      <c r="K29" s="4">
        <v>42370</v>
      </c>
      <c r="L29" s="4">
        <v>42674</v>
      </c>
      <c r="M29" s="5">
        <v>43.428571428571431</v>
      </c>
      <c r="N29" s="2">
        <v>100</v>
      </c>
      <c r="O29" s="2" t="s">
        <v>563</v>
      </c>
    </row>
    <row r="30" spans="1:15" ht="15.75" thickBot="1">
      <c r="A30" s="1">
        <f t="shared" si="0"/>
        <v>20</v>
      </c>
      <c r="B30" t="s">
        <v>69</v>
      </c>
      <c r="C30" s="2" t="s">
        <v>27</v>
      </c>
      <c r="D30" s="2" t="s">
        <v>28</v>
      </c>
      <c r="E30" s="2" t="s">
        <v>70</v>
      </c>
      <c r="F30" s="2" t="s">
        <v>71</v>
      </c>
      <c r="G30" s="2" t="s">
        <v>31</v>
      </c>
      <c r="H30" s="2" t="s">
        <v>32</v>
      </c>
      <c r="I30" s="2" t="s">
        <v>33</v>
      </c>
      <c r="J30" s="2">
        <v>100</v>
      </c>
      <c r="K30" s="4">
        <v>42737</v>
      </c>
      <c r="L30" s="4">
        <v>42809</v>
      </c>
      <c r="M30" s="5">
        <v>10.285714285714286</v>
      </c>
      <c r="N30" s="2">
        <v>100</v>
      </c>
      <c r="O30" s="2" t="s">
        <v>563</v>
      </c>
    </row>
    <row r="31" spans="1:15" ht="15.75" thickBot="1">
      <c r="A31" s="1">
        <f t="shared" si="0"/>
        <v>21</v>
      </c>
      <c r="B31" t="s">
        <v>72</v>
      </c>
      <c r="C31" s="2" t="s">
        <v>27</v>
      </c>
      <c r="D31" s="2" t="s">
        <v>28</v>
      </c>
      <c r="E31" s="2" t="s">
        <v>70</v>
      </c>
      <c r="F31" s="2" t="s">
        <v>71</v>
      </c>
      <c r="G31" s="2" t="s">
        <v>31</v>
      </c>
      <c r="H31" s="2" t="s">
        <v>35</v>
      </c>
      <c r="I31" s="2" t="s">
        <v>33</v>
      </c>
      <c r="J31" s="2">
        <v>100</v>
      </c>
      <c r="K31" s="4">
        <v>42767</v>
      </c>
      <c r="L31" s="4">
        <v>42809</v>
      </c>
      <c r="M31" s="5">
        <v>6</v>
      </c>
      <c r="N31" s="2">
        <v>100</v>
      </c>
      <c r="O31" s="2" t="s">
        <v>563</v>
      </c>
    </row>
    <row r="32" spans="1:15" ht="15.75" thickBot="1">
      <c r="A32" s="1">
        <f t="shared" si="0"/>
        <v>22</v>
      </c>
      <c r="B32" t="s">
        <v>73</v>
      </c>
      <c r="C32" s="2" t="s">
        <v>27</v>
      </c>
      <c r="D32" s="2" t="s">
        <v>28</v>
      </c>
      <c r="E32" s="2" t="s">
        <v>70</v>
      </c>
      <c r="F32" s="2" t="s">
        <v>71</v>
      </c>
      <c r="G32" s="2" t="s">
        <v>31</v>
      </c>
      <c r="H32" s="2" t="s">
        <v>74</v>
      </c>
      <c r="I32" s="2" t="s">
        <v>38</v>
      </c>
      <c r="J32" s="2">
        <v>10</v>
      </c>
      <c r="K32" s="4">
        <v>42795</v>
      </c>
      <c r="L32" s="4">
        <v>43100</v>
      </c>
      <c r="M32" s="5">
        <v>43.571428571428569</v>
      </c>
      <c r="N32" s="2">
        <v>40</v>
      </c>
      <c r="O32" s="2" t="s">
        <v>564</v>
      </c>
    </row>
    <row r="33" spans="1:15" ht="15.75" thickBot="1">
      <c r="A33" s="1">
        <f t="shared" si="0"/>
        <v>23</v>
      </c>
      <c r="B33" t="s">
        <v>75</v>
      </c>
      <c r="C33" s="2" t="s">
        <v>27</v>
      </c>
      <c r="D33" s="2" t="s">
        <v>28</v>
      </c>
      <c r="E33" s="2" t="s">
        <v>70</v>
      </c>
      <c r="F33" s="2" t="s">
        <v>71</v>
      </c>
      <c r="G33" s="2" t="s">
        <v>31</v>
      </c>
      <c r="H33" s="2" t="s">
        <v>40</v>
      </c>
      <c r="I33" s="2" t="s">
        <v>38</v>
      </c>
      <c r="J33" s="2">
        <v>10</v>
      </c>
      <c r="K33" s="4">
        <v>42795</v>
      </c>
      <c r="L33" s="4">
        <v>43100</v>
      </c>
      <c r="M33" s="5">
        <v>43.571428571428569</v>
      </c>
      <c r="N33" s="2">
        <v>40</v>
      </c>
      <c r="O33" s="2" t="s">
        <v>564</v>
      </c>
    </row>
    <row r="34" spans="1:15" ht="15.75" thickBot="1">
      <c r="A34" s="1">
        <f t="shared" si="0"/>
        <v>24</v>
      </c>
      <c r="B34" t="s">
        <v>76</v>
      </c>
      <c r="C34" s="2" t="s">
        <v>27</v>
      </c>
      <c r="D34" s="2" t="s">
        <v>28</v>
      </c>
      <c r="E34" s="2" t="s">
        <v>70</v>
      </c>
      <c r="F34" s="2" t="s">
        <v>71</v>
      </c>
      <c r="G34" s="2" t="s">
        <v>31</v>
      </c>
      <c r="H34" s="2" t="s">
        <v>42</v>
      </c>
      <c r="I34" s="2" t="s">
        <v>38</v>
      </c>
      <c r="J34" s="2">
        <v>10</v>
      </c>
      <c r="K34" s="4">
        <v>42795</v>
      </c>
      <c r="L34" s="4">
        <v>43100</v>
      </c>
      <c r="M34" s="5">
        <v>43.571428571428569</v>
      </c>
      <c r="N34" s="2">
        <v>20</v>
      </c>
      <c r="O34" s="2" t="s">
        <v>564</v>
      </c>
    </row>
    <row r="35" spans="1:15" ht="15.75" thickBot="1">
      <c r="A35" s="1">
        <f t="shared" si="0"/>
        <v>25</v>
      </c>
      <c r="B35" t="s">
        <v>77</v>
      </c>
      <c r="C35" s="2" t="s">
        <v>27</v>
      </c>
      <c r="D35" s="2" t="s">
        <v>28</v>
      </c>
      <c r="E35" s="2" t="s">
        <v>70</v>
      </c>
      <c r="F35" s="2" t="s">
        <v>71</v>
      </c>
      <c r="G35" s="2" t="s">
        <v>31</v>
      </c>
      <c r="H35" s="2" t="s">
        <v>44</v>
      </c>
      <c r="I35" s="2" t="s">
        <v>38</v>
      </c>
      <c r="J35" s="2">
        <v>10</v>
      </c>
      <c r="K35" s="4">
        <v>42795</v>
      </c>
      <c r="L35" s="4">
        <v>43100</v>
      </c>
      <c r="M35" s="5">
        <v>43.571428571428569</v>
      </c>
      <c r="N35" s="2">
        <v>40</v>
      </c>
      <c r="O35" s="2" t="s">
        <v>564</v>
      </c>
    </row>
    <row r="36" spans="1:15" ht="15.75" thickBot="1">
      <c r="A36" s="1">
        <f t="shared" si="0"/>
        <v>26</v>
      </c>
      <c r="B36" t="s">
        <v>78</v>
      </c>
      <c r="C36" s="2" t="s">
        <v>27</v>
      </c>
      <c r="D36" s="2" t="s">
        <v>46</v>
      </c>
      <c r="E36" s="2" t="s">
        <v>79</v>
      </c>
      <c r="F36" s="2" t="s">
        <v>80</v>
      </c>
      <c r="G36" s="2" t="s">
        <v>31</v>
      </c>
      <c r="H36" s="2" t="s">
        <v>32</v>
      </c>
      <c r="I36" s="2" t="s">
        <v>33</v>
      </c>
      <c r="J36" s="2">
        <v>100</v>
      </c>
      <c r="K36" s="4">
        <v>42737</v>
      </c>
      <c r="L36" s="4">
        <v>42809</v>
      </c>
      <c r="M36" s="5">
        <v>10.285714285714286</v>
      </c>
      <c r="N36" s="2">
        <v>100</v>
      </c>
      <c r="O36" s="2" t="s">
        <v>563</v>
      </c>
    </row>
    <row r="37" spans="1:15" ht="15.75" thickBot="1">
      <c r="A37" s="1">
        <f t="shared" si="0"/>
        <v>27</v>
      </c>
      <c r="B37" t="s">
        <v>81</v>
      </c>
      <c r="C37" s="2" t="s">
        <v>27</v>
      </c>
      <c r="D37" s="2" t="s">
        <v>46</v>
      </c>
      <c r="E37" s="2" t="s">
        <v>79</v>
      </c>
      <c r="F37" s="2" t="s">
        <v>80</v>
      </c>
      <c r="G37" s="2" t="s">
        <v>31</v>
      </c>
      <c r="H37" s="2" t="s">
        <v>35</v>
      </c>
      <c r="I37" s="2" t="s">
        <v>33</v>
      </c>
      <c r="J37" s="2">
        <v>100</v>
      </c>
      <c r="K37" s="4">
        <v>42767</v>
      </c>
      <c r="L37" s="4">
        <v>42809</v>
      </c>
      <c r="M37" s="5">
        <v>6</v>
      </c>
      <c r="N37" s="2">
        <v>100</v>
      </c>
      <c r="O37" s="2" t="s">
        <v>563</v>
      </c>
    </row>
    <row r="38" spans="1:15" ht="15.75" thickBot="1">
      <c r="A38" s="1">
        <f t="shared" si="0"/>
        <v>28</v>
      </c>
      <c r="B38" t="s">
        <v>82</v>
      </c>
      <c r="C38" s="2" t="s">
        <v>27</v>
      </c>
      <c r="D38" s="2" t="s">
        <v>46</v>
      </c>
      <c r="E38" s="2" t="s">
        <v>79</v>
      </c>
      <c r="F38" s="2" t="s">
        <v>80</v>
      </c>
      <c r="G38" s="2" t="s">
        <v>31</v>
      </c>
      <c r="H38" s="2" t="s">
        <v>37</v>
      </c>
      <c r="I38" s="2" t="s">
        <v>38</v>
      </c>
      <c r="J38" s="2">
        <v>10</v>
      </c>
      <c r="K38" s="4">
        <v>42795</v>
      </c>
      <c r="L38" s="4">
        <v>43100</v>
      </c>
      <c r="M38" s="5">
        <v>43.571428571428569</v>
      </c>
      <c r="N38" s="2">
        <v>40</v>
      </c>
      <c r="O38" s="2" t="s">
        <v>564</v>
      </c>
    </row>
    <row r="39" spans="1:15" ht="15.75" thickBot="1">
      <c r="A39" s="1">
        <f t="shared" si="0"/>
        <v>29</v>
      </c>
      <c r="B39" t="s">
        <v>83</v>
      </c>
      <c r="C39" s="2" t="s">
        <v>27</v>
      </c>
      <c r="D39" s="2" t="s">
        <v>46</v>
      </c>
      <c r="E39" s="2" t="s">
        <v>79</v>
      </c>
      <c r="F39" s="2" t="s">
        <v>80</v>
      </c>
      <c r="G39" s="2" t="s">
        <v>31</v>
      </c>
      <c r="H39" s="2" t="s">
        <v>40</v>
      </c>
      <c r="I39" s="2" t="s">
        <v>38</v>
      </c>
      <c r="J39" s="2">
        <v>10</v>
      </c>
      <c r="K39" s="4">
        <v>42795</v>
      </c>
      <c r="L39" s="4">
        <v>43100</v>
      </c>
      <c r="M39" s="5">
        <v>43.571428571428569</v>
      </c>
      <c r="N39" s="2">
        <v>40</v>
      </c>
      <c r="O39" s="2" t="s">
        <v>564</v>
      </c>
    </row>
    <row r="40" spans="1:15" ht="15.75" thickBot="1">
      <c r="A40" s="1">
        <f t="shared" si="0"/>
        <v>30</v>
      </c>
      <c r="B40" t="s">
        <v>84</v>
      </c>
      <c r="C40" s="2" t="s">
        <v>27</v>
      </c>
      <c r="D40" s="2" t="s">
        <v>46</v>
      </c>
      <c r="E40" s="2" t="s">
        <v>79</v>
      </c>
      <c r="F40" s="2" t="s">
        <v>80</v>
      </c>
      <c r="G40" s="2" t="s">
        <v>31</v>
      </c>
      <c r="H40" s="2" t="s">
        <v>42</v>
      </c>
      <c r="I40" s="2" t="s">
        <v>38</v>
      </c>
      <c r="J40" s="2">
        <v>10</v>
      </c>
      <c r="K40" s="4">
        <v>42795</v>
      </c>
      <c r="L40" s="4">
        <v>43100</v>
      </c>
      <c r="M40" s="5">
        <v>43.571428571428569</v>
      </c>
      <c r="N40" s="2">
        <v>20</v>
      </c>
      <c r="O40" s="2" t="s">
        <v>564</v>
      </c>
    </row>
    <row r="41" spans="1:15" ht="15.75" thickBot="1">
      <c r="A41" s="1">
        <f t="shared" si="0"/>
        <v>31</v>
      </c>
      <c r="B41" t="s">
        <v>85</v>
      </c>
      <c r="C41" s="2" t="s">
        <v>27</v>
      </c>
      <c r="D41" s="2" t="s">
        <v>46</v>
      </c>
      <c r="E41" s="2" t="s">
        <v>79</v>
      </c>
      <c r="F41" s="2" t="s">
        <v>80</v>
      </c>
      <c r="G41" s="2" t="s">
        <v>31</v>
      </c>
      <c r="H41" s="2" t="s">
        <v>54</v>
      </c>
      <c r="I41" s="2" t="s">
        <v>38</v>
      </c>
      <c r="J41" s="2">
        <v>10</v>
      </c>
      <c r="K41" s="4">
        <v>42795</v>
      </c>
      <c r="L41" s="4">
        <v>43100</v>
      </c>
      <c r="M41" s="5">
        <v>43.571428571428569</v>
      </c>
      <c r="N41" s="2">
        <v>40</v>
      </c>
      <c r="O41" s="2" t="s">
        <v>564</v>
      </c>
    </row>
    <row r="42" spans="1:15" ht="15.75" thickBot="1">
      <c r="A42" s="1">
        <f t="shared" si="0"/>
        <v>32</v>
      </c>
      <c r="B42" t="s">
        <v>86</v>
      </c>
      <c r="C42" s="2" t="s">
        <v>27</v>
      </c>
      <c r="D42" s="2" t="s">
        <v>87</v>
      </c>
      <c r="E42" s="2" t="s">
        <v>88</v>
      </c>
      <c r="F42" s="2" t="s">
        <v>89</v>
      </c>
      <c r="G42" s="2" t="s">
        <v>67</v>
      </c>
      <c r="H42" s="2" t="s">
        <v>90</v>
      </c>
      <c r="I42" s="2" t="s">
        <v>38</v>
      </c>
      <c r="J42" s="2">
        <v>1</v>
      </c>
      <c r="K42" s="4">
        <v>42689</v>
      </c>
      <c r="L42" s="4">
        <v>42824</v>
      </c>
      <c r="M42" s="5">
        <v>19.285714285714285</v>
      </c>
      <c r="N42" s="2">
        <v>100</v>
      </c>
      <c r="O42" s="2" t="s">
        <v>563</v>
      </c>
    </row>
    <row r="43" spans="1:15" ht="15.75" thickBot="1">
      <c r="A43" s="1">
        <f t="shared" si="0"/>
        <v>33</v>
      </c>
      <c r="B43" t="s">
        <v>91</v>
      </c>
      <c r="C43" s="2" t="s">
        <v>27</v>
      </c>
      <c r="D43" s="2" t="s">
        <v>87</v>
      </c>
      <c r="E43" s="2" t="s">
        <v>88</v>
      </c>
      <c r="F43" s="2" t="s">
        <v>89</v>
      </c>
      <c r="G43" s="2" t="s">
        <v>67</v>
      </c>
      <c r="H43" s="2" t="s">
        <v>92</v>
      </c>
      <c r="I43" s="2" t="s">
        <v>33</v>
      </c>
      <c r="J43" s="2">
        <v>100</v>
      </c>
      <c r="K43" s="4">
        <v>42689</v>
      </c>
      <c r="L43" s="4">
        <v>42824</v>
      </c>
      <c r="M43" s="5">
        <v>19.285714285714285</v>
      </c>
      <c r="N43" s="2">
        <v>100</v>
      </c>
      <c r="O43" s="2" t="s">
        <v>563</v>
      </c>
    </row>
    <row r="44" spans="1:15" ht="15.75" thickBot="1">
      <c r="A44" s="1">
        <f t="shared" si="0"/>
        <v>34</v>
      </c>
      <c r="B44" t="s">
        <v>93</v>
      </c>
      <c r="C44" s="2" t="s">
        <v>27</v>
      </c>
      <c r="D44" s="2" t="s">
        <v>94</v>
      </c>
      <c r="E44" s="2" t="s">
        <v>95</v>
      </c>
      <c r="F44" s="2" t="s">
        <v>96</v>
      </c>
      <c r="G44" s="2" t="s">
        <v>67</v>
      </c>
      <c r="H44" s="2" t="s">
        <v>97</v>
      </c>
      <c r="I44" s="2" t="s">
        <v>33</v>
      </c>
      <c r="J44" s="2">
        <v>100</v>
      </c>
      <c r="K44" s="4">
        <v>42736</v>
      </c>
      <c r="L44" s="4">
        <v>42885</v>
      </c>
      <c r="M44" s="5">
        <v>21.285714285714285</v>
      </c>
      <c r="N44" s="2">
        <v>100</v>
      </c>
      <c r="O44" s="2" t="s">
        <v>563</v>
      </c>
    </row>
    <row r="45" spans="1:15" ht="15.75" thickBot="1">
      <c r="A45" s="1">
        <f t="shared" si="0"/>
        <v>35</v>
      </c>
      <c r="B45" t="s">
        <v>98</v>
      </c>
      <c r="C45" s="2" t="s">
        <v>27</v>
      </c>
      <c r="D45" s="2" t="s">
        <v>94</v>
      </c>
      <c r="E45" s="2" t="s">
        <v>95</v>
      </c>
      <c r="F45" s="2" t="s">
        <v>96</v>
      </c>
      <c r="G45" s="2" t="s">
        <v>67</v>
      </c>
      <c r="H45" s="2" t="s">
        <v>99</v>
      </c>
      <c r="I45" s="2" t="s">
        <v>33</v>
      </c>
      <c r="J45" s="2">
        <v>100</v>
      </c>
      <c r="K45" s="4">
        <v>42736</v>
      </c>
      <c r="L45" s="4">
        <v>42977</v>
      </c>
      <c r="M45" s="5">
        <v>34.428571428571431</v>
      </c>
      <c r="N45" s="2">
        <v>0</v>
      </c>
      <c r="O45" s="2"/>
    </row>
    <row r="46" spans="1:15" ht="15.75" thickBot="1">
      <c r="A46" s="1">
        <f t="shared" si="0"/>
        <v>36</v>
      </c>
      <c r="B46" t="s">
        <v>100</v>
      </c>
      <c r="C46" s="2" t="s">
        <v>27</v>
      </c>
      <c r="D46" s="2" t="s">
        <v>94</v>
      </c>
      <c r="E46" s="2" t="s">
        <v>95</v>
      </c>
      <c r="F46" s="2" t="s">
        <v>96</v>
      </c>
      <c r="G46" s="2" t="s">
        <v>67</v>
      </c>
      <c r="H46" s="2" t="s">
        <v>101</v>
      </c>
      <c r="I46" s="2" t="s">
        <v>33</v>
      </c>
      <c r="J46" s="2">
        <v>100</v>
      </c>
      <c r="K46" s="4">
        <v>42736</v>
      </c>
      <c r="L46" s="4">
        <v>42885</v>
      </c>
      <c r="M46" s="5">
        <v>21.285714285714285</v>
      </c>
      <c r="N46" s="2">
        <v>100</v>
      </c>
      <c r="O46" s="2" t="s">
        <v>563</v>
      </c>
    </row>
    <row r="47" spans="1:15" ht="15.75" thickBot="1">
      <c r="A47" s="1">
        <f t="shared" si="0"/>
        <v>37</v>
      </c>
      <c r="B47" t="s">
        <v>102</v>
      </c>
      <c r="C47" s="2" t="s">
        <v>27</v>
      </c>
      <c r="D47" s="2" t="s">
        <v>94</v>
      </c>
      <c r="E47" s="2" t="s">
        <v>95</v>
      </c>
      <c r="F47" s="2" t="s">
        <v>96</v>
      </c>
      <c r="G47" s="2" t="s">
        <v>67</v>
      </c>
      <c r="H47" s="2" t="s">
        <v>103</v>
      </c>
      <c r="I47" s="2" t="s">
        <v>33</v>
      </c>
      <c r="J47" s="2">
        <v>100</v>
      </c>
      <c r="K47" s="4">
        <v>42736</v>
      </c>
      <c r="L47" s="4">
        <v>42885</v>
      </c>
      <c r="M47" s="5">
        <v>21.285714285714285</v>
      </c>
      <c r="N47" s="2">
        <v>100</v>
      </c>
      <c r="O47" s="2" t="s">
        <v>563</v>
      </c>
    </row>
    <row r="48" spans="1:15" ht="15.75" thickBot="1">
      <c r="A48" s="1">
        <f t="shared" si="0"/>
        <v>38</v>
      </c>
      <c r="B48" t="s">
        <v>104</v>
      </c>
      <c r="C48" s="2" t="s">
        <v>27</v>
      </c>
      <c r="D48" s="2" t="s">
        <v>105</v>
      </c>
      <c r="E48" s="2" t="s">
        <v>106</v>
      </c>
      <c r="F48" s="2" t="s">
        <v>107</v>
      </c>
      <c r="G48" s="2" t="s">
        <v>108</v>
      </c>
      <c r="H48" s="2" t="s">
        <v>109</v>
      </c>
      <c r="I48" s="2" t="s">
        <v>33</v>
      </c>
      <c r="J48" s="2">
        <v>100</v>
      </c>
      <c r="K48" s="4">
        <v>42704</v>
      </c>
      <c r="L48" s="4">
        <v>42765</v>
      </c>
      <c r="M48" s="5">
        <v>8.7142857142857135</v>
      </c>
      <c r="N48" s="2">
        <v>100</v>
      </c>
      <c r="O48" s="2" t="s">
        <v>563</v>
      </c>
    </row>
    <row r="49" spans="1:15" ht="15.75" thickBot="1">
      <c r="A49" s="1">
        <f t="shared" si="0"/>
        <v>39</v>
      </c>
      <c r="B49" t="s">
        <v>110</v>
      </c>
      <c r="C49" s="2" t="s">
        <v>27</v>
      </c>
      <c r="D49" s="2" t="s">
        <v>105</v>
      </c>
      <c r="E49" s="2" t="s">
        <v>106</v>
      </c>
      <c r="F49" s="2" t="s">
        <v>107</v>
      </c>
      <c r="G49" s="2" t="s">
        <v>111</v>
      </c>
      <c r="H49" s="2" t="s">
        <v>112</v>
      </c>
      <c r="I49" s="2" t="s">
        <v>33</v>
      </c>
      <c r="J49" s="2">
        <v>100</v>
      </c>
      <c r="K49" s="4">
        <v>42704</v>
      </c>
      <c r="L49" s="4">
        <v>42765</v>
      </c>
      <c r="M49" s="5">
        <v>8.7142857142857135</v>
      </c>
      <c r="N49" s="2">
        <v>100</v>
      </c>
      <c r="O49" s="2" t="s">
        <v>563</v>
      </c>
    </row>
    <row r="50" spans="1:15" ht="15.75" thickBot="1">
      <c r="A50" s="1">
        <f t="shared" si="0"/>
        <v>40</v>
      </c>
      <c r="B50" t="s">
        <v>113</v>
      </c>
      <c r="C50" s="2" t="s">
        <v>27</v>
      </c>
      <c r="D50" s="2" t="s">
        <v>105</v>
      </c>
      <c r="E50" s="2" t="s">
        <v>114</v>
      </c>
      <c r="F50" s="2" t="s">
        <v>115</v>
      </c>
      <c r="G50" s="2" t="s">
        <v>67</v>
      </c>
      <c r="H50" s="2" t="s">
        <v>116</v>
      </c>
      <c r="I50" s="2" t="s">
        <v>38</v>
      </c>
      <c r="J50" s="2">
        <v>1</v>
      </c>
      <c r="K50" s="4">
        <v>42765</v>
      </c>
      <c r="L50" s="4">
        <v>43038</v>
      </c>
      <c r="M50" s="5">
        <v>39</v>
      </c>
      <c r="N50" s="2">
        <v>100</v>
      </c>
      <c r="O50" s="2" t="s">
        <v>563</v>
      </c>
    </row>
    <row r="51" spans="1:15" ht="15.75" thickBot="1">
      <c r="A51" s="1">
        <f t="shared" si="0"/>
        <v>41</v>
      </c>
      <c r="B51" t="s">
        <v>117</v>
      </c>
      <c r="C51" s="2" t="s">
        <v>27</v>
      </c>
      <c r="D51" s="2" t="s">
        <v>105</v>
      </c>
      <c r="E51" s="2" t="s">
        <v>114</v>
      </c>
      <c r="F51" s="2" t="s">
        <v>115</v>
      </c>
      <c r="G51" s="2" t="s">
        <v>67</v>
      </c>
      <c r="H51" s="2" t="s">
        <v>118</v>
      </c>
      <c r="I51" s="2" t="s">
        <v>33</v>
      </c>
      <c r="J51" s="2">
        <v>100</v>
      </c>
      <c r="K51" s="4">
        <v>42765</v>
      </c>
      <c r="L51" s="4">
        <v>43038</v>
      </c>
      <c r="M51" s="5">
        <v>39</v>
      </c>
      <c r="N51" s="2">
        <v>45</v>
      </c>
      <c r="O51" s="2" t="s">
        <v>564</v>
      </c>
    </row>
    <row r="52" spans="1:15" ht="15.75" thickBot="1">
      <c r="A52" s="1">
        <f t="shared" si="0"/>
        <v>42</v>
      </c>
      <c r="B52" t="s">
        <v>119</v>
      </c>
      <c r="C52" s="2" t="s">
        <v>27</v>
      </c>
      <c r="D52" s="2" t="s">
        <v>105</v>
      </c>
      <c r="E52" s="2" t="s">
        <v>114</v>
      </c>
      <c r="F52" s="2" t="s">
        <v>115</v>
      </c>
      <c r="G52" s="2" t="s">
        <v>67</v>
      </c>
      <c r="H52" s="2" t="s">
        <v>120</v>
      </c>
      <c r="I52" s="2" t="s">
        <v>33</v>
      </c>
      <c r="J52" s="2">
        <v>100</v>
      </c>
      <c r="K52" s="4">
        <v>42765</v>
      </c>
      <c r="L52" s="4">
        <v>43038</v>
      </c>
      <c r="M52" s="5">
        <v>39</v>
      </c>
      <c r="N52" s="2">
        <v>45</v>
      </c>
      <c r="O52" s="2" t="s">
        <v>564</v>
      </c>
    </row>
    <row r="53" spans="1:15" ht="15.75" thickBot="1">
      <c r="A53" s="1">
        <f t="shared" si="0"/>
        <v>43</v>
      </c>
      <c r="B53" t="s">
        <v>121</v>
      </c>
      <c r="C53" s="2" t="s">
        <v>27</v>
      </c>
      <c r="D53" s="2" t="s">
        <v>105</v>
      </c>
      <c r="E53" s="2" t="s">
        <v>114</v>
      </c>
      <c r="F53" s="2" t="s">
        <v>115</v>
      </c>
      <c r="G53" s="2" t="s">
        <v>67</v>
      </c>
      <c r="H53" s="2" t="s">
        <v>122</v>
      </c>
      <c r="I53" s="2" t="s">
        <v>33</v>
      </c>
      <c r="J53" s="2">
        <v>100</v>
      </c>
      <c r="K53" s="4">
        <v>42765</v>
      </c>
      <c r="L53" s="4">
        <v>43038</v>
      </c>
      <c r="M53" s="5">
        <v>39</v>
      </c>
      <c r="N53" s="2">
        <v>50</v>
      </c>
      <c r="O53" s="2" t="s">
        <v>564</v>
      </c>
    </row>
    <row r="54" spans="1:15" ht="15.75" thickBot="1">
      <c r="A54" s="1">
        <f t="shared" si="0"/>
        <v>44</v>
      </c>
      <c r="B54" t="s">
        <v>123</v>
      </c>
      <c r="C54" s="2" t="s">
        <v>27</v>
      </c>
      <c r="D54" s="2" t="s">
        <v>124</v>
      </c>
      <c r="E54" s="2" t="s">
        <v>125</v>
      </c>
      <c r="F54" s="2" t="s">
        <v>126</v>
      </c>
      <c r="G54" s="2" t="s">
        <v>67</v>
      </c>
      <c r="H54" s="2" t="s">
        <v>127</v>
      </c>
      <c r="I54" s="2" t="s">
        <v>38</v>
      </c>
      <c r="J54" s="2">
        <v>1</v>
      </c>
      <c r="K54" s="4">
        <v>42759</v>
      </c>
      <c r="L54" s="4">
        <v>42947</v>
      </c>
      <c r="M54" s="5">
        <v>26.857142857142858</v>
      </c>
      <c r="N54" s="2">
        <v>50</v>
      </c>
      <c r="O54" s="2" t="s">
        <v>564</v>
      </c>
    </row>
    <row r="55" spans="1:15" ht="15.75" thickBot="1">
      <c r="A55" s="1">
        <f t="shared" si="0"/>
        <v>45</v>
      </c>
      <c r="B55" t="s">
        <v>128</v>
      </c>
      <c r="C55" s="2" t="s">
        <v>27</v>
      </c>
      <c r="D55" s="2" t="s">
        <v>129</v>
      </c>
      <c r="E55" s="2" t="s">
        <v>130</v>
      </c>
      <c r="F55" s="2" t="s">
        <v>131</v>
      </c>
      <c r="G55" s="2" t="s">
        <v>67</v>
      </c>
      <c r="H55" s="2" t="s">
        <v>132</v>
      </c>
      <c r="I55" s="2" t="s">
        <v>38</v>
      </c>
      <c r="J55" s="2">
        <v>1</v>
      </c>
      <c r="K55" s="4">
        <v>42644</v>
      </c>
      <c r="L55" s="4">
        <v>42735</v>
      </c>
      <c r="M55" s="5">
        <v>13</v>
      </c>
      <c r="N55" s="2">
        <v>100</v>
      </c>
      <c r="O55" s="2" t="s">
        <v>563</v>
      </c>
    </row>
    <row r="56" spans="1:15" ht="15.75" thickBot="1">
      <c r="A56" s="1">
        <f t="shared" si="0"/>
        <v>46</v>
      </c>
      <c r="B56" t="s">
        <v>133</v>
      </c>
      <c r="C56" s="2" t="s">
        <v>27</v>
      </c>
      <c r="D56" s="2" t="s">
        <v>129</v>
      </c>
      <c r="E56" s="2" t="s">
        <v>130</v>
      </c>
      <c r="F56" s="2" t="s">
        <v>131</v>
      </c>
      <c r="G56" s="2" t="s">
        <v>67</v>
      </c>
      <c r="H56" s="2" t="s">
        <v>134</v>
      </c>
      <c r="I56" s="2" t="s">
        <v>135</v>
      </c>
      <c r="J56" s="2">
        <v>100</v>
      </c>
      <c r="K56" s="4">
        <v>42705</v>
      </c>
      <c r="L56" s="4">
        <v>42887</v>
      </c>
      <c r="M56" s="5">
        <v>26</v>
      </c>
      <c r="N56" s="2">
        <v>42</v>
      </c>
      <c r="O56" s="2" t="s">
        <v>565</v>
      </c>
    </row>
    <row r="57" spans="1:15" ht="15.75" thickBot="1">
      <c r="A57" s="1">
        <f t="shared" si="0"/>
        <v>47</v>
      </c>
      <c r="B57" t="s">
        <v>136</v>
      </c>
      <c r="C57" s="2" t="s">
        <v>27</v>
      </c>
      <c r="D57" s="2" t="s">
        <v>129</v>
      </c>
      <c r="E57" s="2" t="s">
        <v>137</v>
      </c>
      <c r="F57" s="2" t="s">
        <v>138</v>
      </c>
      <c r="G57" s="2" t="s">
        <v>67</v>
      </c>
      <c r="H57" s="2" t="s">
        <v>139</v>
      </c>
      <c r="I57" s="2" t="s">
        <v>135</v>
      </c>
      <c r="J57" s="2">
        <v>100</v>
      </c>
      <c r="K57" s="4">
        <v>42644</v>
      </c>
      <c r="L57" s="4">
        <v>42705</v>
      </c>
      <c r="M57" s="5">
        <v>8.7142857142857135</v>
      </c>
      <c r="N57" s="2">
        <v>100</v>
      </c>
      <c r="O57" s="2" t="s">
        <v>563</v>
      </c>
    </row>
    <row r="58" spans="1:15" ht="15.75" thickBot="1">
      <c r="A58" s="1">
        <f t="shared" si="0"/>
        <v>48</v>
      </c>
      <c r="B58" t="s">
        <v>140</v>
      </c>
      <c r="C58" s="2" t="s">
        <v>27</v>
      </c>
      <c r="D58" s="2" t="s">
        <v>129</v>
      </c>
      <c r="E58" s="2" t="s">
        <v>137</v>
      </c>
      <c r="F58" s="2" t="s">
        <v>138</v>
      </c>
      <c r="G58" s="2" t="s">
        <v>67</v>
      </c>
      <c r="H58" s="2" t="s">
        <v>141</v>
      </c>
      <c r="I58" s="2" t="s">
        <v>135</v>
      </c>
      <c r="J58" s="2">
        <v>100</v>
      </c>
      <c r="K58" s="4">
        <v>42736</v>
      </c>
      <c r="L58" s="4">
        <v>42795</v>
      </c>
      <c r="M58" s="5">
        <v>8.4285714285714288</v>
      </c>
      <c r="N58" s="2">
        <v>100</v>
      </c>
      <c r="O58" s="2" t="s">
        <v>563</v>
      </c>
    </row>
    <row r="59" spans="1:15" ht="15.75" thickBot="1">
      <c r="A59" s="1">
        <f t="shared" si="0"/>
        <v>49</v>
      </c>
      <c r="B59" t="s">
        <v>142</v>
      </c>
      <c r="C59" s="2" t="s">
        <v>27</v>
      </c>
      <c r="D59" s="2" t="s">
        <v>143</v>
      </c>
      <c r="E59" s="2" t="s">
        <v>144</v>
      </c>
      <c r="F59" s="2" t="s">
        <v>145</v>
      </c>
      <c r="G59" s="2" t="s">
        <v>31</v>
      </c>
      <c r="H59" s="2" t="s">
        <v>146</v>
      </c>
      <c r="I59" s="2" t="s">
        <v>33</v>
      </c>
      <c r="J59" s="2">
        <v>100</v>
      </c>
      <c r="K59" s="4">
        <v>42744</v>
      </c>
      <c r="L59" s="4">
        <v>42946</v>
      </c>
      <c r="M59" s="5">
        <v>28.857142857142858</v>
      </c>
      <c r="N59" s="2">
        <v>57</v>
      </c>
      <c r="O59" s="2" t="s">
        <v>564</v>
      </c>
    </row>
    <row r="60" spans="1:15" ht="15.75" thickBot="1">
      <c r="A60" s="1">
        <f t="shared" si="0"/>
        <v>50</v>
      </c>
      <c r="B60" t="s">
        <v>147</v>
      </c>
      <c r="C60" s="2" t="s">
        <v>27</v>
      </c>
      <c r="D60" s="2" t="s">
        <v>143</v>
      </c>
      <c r="E60" s="2" t="s">
        <v>144</v>
      </c>
      <c r="F60" s="2" t="s">
        <v>145</v>
      </c>
      <c r="G60" s="2" t="s">
        <v>31</v>
      </c>
      <c r="H60" s="2" t="s">
        <v>148</v>
      </c>
      <c r="I60" s="2" t="s">
        <v>33</v>
      </c>
      <c r="J60" s="2">
        <v>100</v>
      </c>
      <c r="K60" s="4">
        <v>42744</v>
      </c>
      <c r="L60" s="4">
        <v>42946</v>
      </c>
      <c r="M60" s="5">
        <v>28.857142857142858</v>
      </c>
      <c r="N60" s="2">
        <v>57</v>
      </c>
      <c r="O60" s="2" t="s">
        <v>564</v>
      </c>
    </row>
    <row r="61" spans="1:15" ht="15.75" thickBot="1">
      <c r="A61" s="1">
        <f t="shared" si="0"/>
        <v>51</v>
      </c>
      <c r="B61" t="s">
        <v>149</v>
      </c>
      <c r="C61" s="2" t="s">
        <v>27</v>
      </c>
      <c r="D61" s="2" t="s">
        <v>143</v>
      </c>
      <c r="E61" s="2" t="s">
        <v>144</v>
      </c>
      <c r="F61" s="2" t="s">
        <v>145</v>
      </c>
      <c r="G61" s="2" t="s">
        <v>31</v>
      </c>
      <c r="H61" s="2" t="s">
        <v>150</v>
      </c>
      <c r="I61" s="2" t="s">
        <v>33</v>
      </c>
      <c r="J61" s="2">
        <v>100</v>
      </c>
      <c r="K61" s="4">
        <v>42744</v>
      </c>
      <c r="L61" s="4">
        <v>42946</v>
      </c>
      <c r="M61" s="5">
        <v>28.857142857142858</v>
      </c>
      <c r="N61" s="2">
        <v>57</v>
      </c>
      <c r="O61" s="2" t="s">
        <v>564</v>
      </c>
    </row>
    <row r="62" spans="1:15" ht="15.75" thickBot="1">
      <c r="A62" s="1">
        <f t="shared" si="0"/>
        <v>52</v>
      </c>
      <c r="B62" t="s">
        <v>151</v>
      </c>
      <c r="C62" s="2" t="s">
        <v>27</v>
      </c>
      <c r="D62" s="2" t="s">
        <v>143</v>
      </c>
      <c r="E62" s="2" t="s">
        <v>152</v>
      </c>
      <c r="F62" s="2" t="s">
        <v>153</v>
      </c>
      <c r="G62" s="2" t="s">
        <v>31</v>
      </c>
      <c r="H62" s="2" t="s">
        <v>154</v>
      </c>
      <c r="I62" s="2" t="s">
        <v>33</v>
      </c>
      <c r="J62" s="2">
        <v>100</v>
      </c>
      <c r="K62" s="4">
        <v>42760</v>
      </c>
      <c r="L62" s="4">
        <v>43008</v>
      </c>
      <c r="M62" s="5">
        <v>35.428571428571431</v>
      </c>
      <c r="N62" s="2">
        <v>45</v>
      </c>
      <c r="O62" s="2" t="s">
        <v>564</v>
      </c>
    </row>
    <row r="63" spans="1:15" ht="15.75" thickBot="1">
      <c r="A63" s="1">
        <f t="shared" si="0"/>
        <v>53</v>
      </c>
      <c r="B63" t="s">
        <v>155</v>
      </c>
      <c r="C63" s="2" t="s">
        <v>27</v>
      </c>
      <c r="D63" s="2" t="s">
        <v>143</v>
      </c>
      <c r="E63" s="2" t="s">
        <v>152</v>
      </c>
      <c r="F63" s="2" t="s">
        <v>153</v>
      </c>
      <c r="G63" s="2" t="s">
        <v>31</v>
      </c>
      <c r="H63" s="2" t="s">
        <v>156</v>
      </c>
      <c r="I63" s="2" t="s">
        <v>38</v>
      </c>
      <c r="J63" s="2">
        <v>4</v>
      </c>
      <c r="K63" s="4">
        <v>42738</v>
      </c>
      <c r="L63" s="4">
        <v>43008</v>
      </c>
      <c r="M63" s="5">
        <v>38.571428571428569</v>
      </c>
      <c r="N63" s="2">
        <v>25</v>
      </c>
      <c r="O63" s="2" t="s">
        <v>564</v>
      </c>
    </row>
    <row r="64" spans="1:15" ht="15.75" thickBot="1">
      <c r="A64" s="1">
        <f t="shared" si="0"/>
        <v>54</v>
      </c>
      <c r="B64" t="s">
        <v>157</v>
      </c>
      <c r="C64" s="2" t="s">
        <v>27</v>
      </c>
      <c r="D64" s="2" t="s">
        <v>158</v>
      </c>
      <c r="E64" s="2" t="s">
        <v>159</v>
      </c>
      <c r="F64" s="2" t="s">
        <v>160</v>
      </c>
      <c r="G64" s="2" t="s">
        <v>31</v>
      </c>
      <c r="H64" s="2" t="s">
        <v>161</v>
      </c>
      <c r="I64" s="2" t="s">
        <v>38</v>
      </c>
      <c r="J64" s="2">
        <v>1</v>
      </c>
      <c r="K64" s="4">
        <v>42745</v>
      </c>
      <c r="L64" s="4">
        <v>42855</v>
      </c>
      <c r="M64" s="5">
        <v>15.714285714285714</v>
      </c>
      <c r="N64" s="2">
        <v>100</v>
      </c>
      <c r="O64" s="2" t="s">
        <v>563</v>
      </c>
    </row>
    <row r="65" spans="1:15" ht="15.75" thickBot="1">
      <c r="A65" s="1">
        <f t="shared" si="0"/>
        <v>55</v>
      </c>
      <c r="B65" t="s">
        <v>162</v>
      </c>
      <c r="C65" s="2" t="s">
        <v>27</v>
      </c>
      <c r="D65" s="2" t="s">
        <v>158</v>
      </c>
      <c r="E65" s="2" t="s">
        <v>159</v>
      </c>
      <c r="F65" s="2" t="s">
        <v>160</v>
      </c>
      <c r="G65" s="2" t="s">
        <v>31</v>
      </c>
      <c r="H65" s="2" t="s">
        <v>163</v>
      </c>
      <c r="I65" s="2" t="s">
        <v>38</v>
      </c>
      <c r="J65" s="2">
        <v>1</v>
      </c>
      <c r="K65" s="4">
        <v>42745</v>
      </c>
      <c r="L65" s="4">
        <v>42855</v>
      </c>
      <c r="M65" s="5">
        <v>15.714285714285714</v>
      </c>
      <c r="N65" s="2">
        <v>100</v>
      </c>
      <c r="O65" s="2" t="s">
        <v>563</v>
      </c>
    </row>
    <row r="66" spans="1:15" ht="15.75" thickBot="1">
      <c r="A66" s="1">
        <f t="shared" si="0"/>
        <v>56</v>
      </c>
      <c r="B66" t="s">
        <v>164</v>
      </c>
      <c r="C66" s="2" t="s">
        <v>27</v>
      </c>
      <c r="D66" s="2" t="s">
        <v>158</v>
      </c>
      <c r="E66" s="2" t="s">
        <v>159</v>
      </c>
      <c r="F66" s="2" t="s">
        <v>160</v>
      </c>
      <c r="G66" s="2" t="s">
        <v>31</v>
      </c>
      <c r="H66" s="2" t="s">
        <v>165</v>
      </c>
      <c r="I66" s="2" t="s">
        <v>38</v>
      </c>
      <c r="J66" s="2">
        <v>1</v>
      </c>
      <c r="K66" s="4">
        <v>42745</v>
      </c>
      <c r="L66" s="4">
        <v>42855</v>
      </c>
      <c r="M66" s="5">
        <v>15.714285714285714</v>
      </c>
      <c r="N66" s="2">
        <v>100</v>
      </c>
      <c r="O66" s="2" t="s">
        <v>563</v>
      </c>
    </row>
    <row r="67" spans="1:15" ht="15.75" thickBot="1">
      <c r="A67" s="1">
        <f t="shared" si="0"/>
        <v>57</v>
      </c>
      <c r="B67" t="s">
        <v>166</v>
      </c>
      <c r="C67" s="2" t="s">
        <v>27</v>
      </c>
      <c r="D67" s="2" t="s">
        <v>158</v>
      </c>
      <c r="E67" s="2" t="s">
        <v>159</v>
      </c>
      <c r="F67" s="2" t="s">
        <v>160</v>
      </c>
      <c r="G67" s="2" t="s">
        <v>31</v>
      </c>
      <c r="H67" s="2" t="s">
        <v>167</v>
      </c>
      <c r="I67" s="2" t="s">
        <v>38</v>
      </c>
      <c r="J67" s="2">
        <v>1</v>
      </c>
      <c r="K67" s="4">
        <v>42745</v>
      </c>
      <c r="L67" s="4">
        <v>42855</v>
      </c>
      <c r="M67" s="5">
        <v>15.714285714285714</v>
      </c>
      <c r="N67" s="2">
        <v>100</v>
      </c>
      <c r="O67" s="2" t="s">
        <v>563</v>
      </c>
    </row>
    <row r="68" spans="1:15" ht="15.75" thickBot="1">
      <c r="A68" s="1">
        <f t="shared" si="0"/>
        <v>58</v>
      </c>
      <c r="B68" t="s">
        <v>168</v>
      </c>
      <c r="C68" s="2" t="s">
        <v>27</v>
      </c>
      <c r="D68" s="2" t="s">
        <v>158</v>
      </c>
      <c r="E68" s="2" t="s">
        <v>159</v>
      </c>
      <c r="F68" s="2" t="s">
        <v>160</v>
      </c>
      <c r="G68" s="2" t="s">
        <v>31</v>
      </c>
      <c r="H68" s="2" t="s">
        <v>169</v>
      </c>
      <c r="I68" s="2" t="s">
        <v>38</v>
      </c>
      <c r="J68" s="2">
        <v>1</v>
      </c>
      <c r="K68" s="4">
        <v>42745</v>
      </c>
      <c r="L68" s="4">
        <v>42855</v>
      </c>
      <c r="M68" s="5">
        <v>15.714285714285714</v>
      </c>
      <c r="N68" s="2">
        <v>100</v>
      </c>
      <c r="O68" s="2" t="s">
        <v>563</v>
      </c>
    </row>
    <row r="69" spans="1:15" ht="15.75" thickBot="1">
      <c r="A69" s="1">
        <f t="shared" si="0"/>
        <v>59</v>
      </c>
      <c r="B69" t="s">
        <v>170</v>
      </c>
      <c r="C69" s="2" t="s">
        <v>27</v>
      </c>
      <c r="D69" s="2" t="s">
        <v>158</v>
      </c>
      <c r="E69" s="2" t="s">
        <v>159</v>
      </c>
      <c r="F69" s="2" t="s">
        <v>160</v>
      </c>
      <c r="G69" s="2" t="s">
        <v>31</v>
      </c>
      <c r="H69" s="2" t="s">
        <v>171</v>
      </c>
      <c r="I69" s="2" t="s">
        <v>38</v>
      </c>
      <c r="J69" s="2">
        <v>1</v>
      </c>
      <c r="K69" s="4">
        <v>42745</v>
      </c>
      <c r="L69" s="4">
        <v>42855</v>
      </c>
      <c r="M69" s="5">
        <v>15.714285714285714</v>
      </c>
      <c r="N69" s="2">
        <v>100</v>
      </c>
      <c r="O69" s="2" t="s">
        <v>563</v>
      </c>
    </row>
    <row r="70" spans="1:15" ht="15.75" thickBot="1">
      <c r="A70" s="1">
        <f t="shared" si="0"/>
        <v>60</v>
      </c>
      <c r="B70" t="s">
        <v>172</v>
      </c>
      <c r="C70" s="2" t="s">
        <v>27</v>
      </c>
      <c r="D70" s="2" t="s">
        <v>158</v>
      </c>
      <c r="E70" s="2" t="s">
        <v>159</v>
      </c>
      <c r="F70" s="2" t="s">
        <v>160</v>
      </c>
      <c r="G70" s="2" t="s">
        <v>31</v>
      </c>
      <c r="H70" s="2" t="s">
        <v>173</v>
      </c>
      <c r="I70" s="2" t="s">
        <v>38</v>
      </c>
      <c r="J70" s="2">
        <v>1</v>
      </c>
      <c r="K70" s="4">
        <v>42745</v>
      </c>
      <c r="L70" s="4">
        <v>42855</v>
      </c>
      <c r="M70" s="5">
        <v>15.714285714285714</v>
      </c>
      <c r="N70" s="2">
        <v>100</v>
      </c>
      <c r="O70" s="2" t="s">
        <v>563</v>
      </c>
    </row>
    <row r="71" spans="1:15" ht="15.75" thickBot="1">
      <c r="A71" s="1">
        <f t="shared" si="0"/>
        <v>61</v>
      </c>
      <c r="B71" t="s">
        <v>174</v>
      </c>
      <c r="C71" s="2" t="s">
        <v>27</v>
      </c>
      <c r="D71" s="2" t="s">
        <v>175</v>
      </c>
      <c r="E71" s="2" t="s">
        <v>176</v>
      </c>
      <c r="F71" s="2" t="s">
        <v>177</v>
      </c>
      <c r="G71" s="2" t="s">
        <v>67</v>
      </c>
      <c r="H71" s="2" t="s">
        <v>178</v>
      </c>
      <c r="I71" s="2" t="s">
        <v>38</v>
      </c>
      <c r="J71" s="2">
        <v>12</v>
      </c>
      <c r="K71" s="4">
        <v>42736</v>
      </c>
      <c r="L71" s="4">
        <v>43099</v>
      </c>
      <c r="M71" s="5">
        <v>51.857142857142854</v>
      </c>
      <c r="N71" s="2">
        <v>50</v>
      </c>
      <c r="O71" s="2" t="s">
        <v>564</v>
      </c>
    </row>
    <row r="72" spans="1:15" ht="15.75" thickBot="1">
      <c r="A72" s="1">
        <f t="shared" si="0"/>
        <v>62</v>
      </c>
      <c r="B72" t="s">
        <v>179</v>
      </c>
      <c r="C72" s="2" t="s">
        <v>27</v>
      </c>
      <c r="D72" s="2" t="s">
        <v>175</v>
      </c>
      <c r="E72" s="2" t="s">
        <v>176</v>
      </c>
      <c r="F72" s="2" t="s">
        <v>177</v>
      </c>
      <c r="G72" s="2" t="s">
        <v>31</v>
      </c>
      <c r="H72" s="2" t="s">
        <v>180</v>
      </c>
      <c r="I72" s="2" t="s">
        <v>33</v>
      </c>
      <c r="J72" s="2">
        <v>100</v>
      </c>
      <c r="K72" s="4">
        <v>42736</v>
      </c>
      <c r="L72" s="4">
        <v>43099</v>
      </c>
      <c r="M72" s="5">
        <v>51.857142857142854</v>
      </c>
      <c r="N72" s="2">
        <v>42</v>
      </c>
      <c r="O72" s="2" t="s">
        <v>564</v>
      </c>
    </row>
    <row r="73" spans="1:15" ht="15.75" thickBot="1">
      <c r="A73" s="1">
        <f t="shared" si="0"/>
        <v>63</v>
      </c>
      <c r="B73" t="s">
        <v>181</v>
      </c>
      <c r="C73" s="2" t="s">
        <v>27</v>
      </c>
      <c r="D73" s="2" t="s">
        <v>25</v>
      </c>
      <c r="E73" s="2" t="s">
        <v>176</v>
      </c>
      <c r="F73" s="2" t="s">
        <v>177</v>
      </c>
      <c r="G73" s="2" t="s">
        <v>67</v>
      </c>
      <c r="H73" s="2" t="s">
        <v>182</v>
      </c>
      <c r="I73" s="2" t="s">
        <v>38</v>
      </c>
      <c r="J73" s="2">
        <v>1</v>
      </c>
      <c r="K73" s="4">
        <v>42736</v>
      </c>
      <c r="L73" s="4">
        <v>43099</v>
      </c>
      <c r="M73" s="5">
        <v>51.857142857142854</v>
      </c>
      <c r="N73" s="2">
        <v>30</v>
      </c>
      <c r="O73" s="2" t="s">
        <v>564</v>
      </c>
    </row>
    <row r="74" spans="1:15" ht="15.75" thickBot="1">
      <c r="A74" s="1">
        <f t="shared" si="0"/>
        <v>64</v>
      </c>
      <c r="B74" t="s">
        <v>183</v>
      </c>
      <c r="C74" s="2" t="s">
        <v>27</v>
      </c>
      <c r="D74" s="2" t="s">
        <v>184</v>
      </c>
      <c r="E74" s="2" t="s">
        <v>185</v>
      </c>
      <c r="F74" s="2" t="s">
        <v>186</v>
      </c>
      <c r="G74" s="2" t="s">
        <v>67</v>
      </c>
      <c r="H74" s="2" t="s">
        <v>187</v>
      </c>
      <c r="I74" s="2" t="s">
        <v>33</v>
      </c>
      <c r="J74" s="2">
        <v>100</v>
      </c>
      <c r="K74" s="4">
        <v>42736</v>
      </c>
      <c r="L74" s="4">
        <v>43099</v>
      </c>
      <c r="M74" s="5">
        <v>51.857142857142854</v>
      </c>
      <c r="N74" s="2">
        <v>25</v>
      </c>
      <c r="O74" s="2" t="s">
        <v>564</v>
      </c>
    </row>
    <row r="75" spans="1:15" ht="15.75" thickBot="1">
      <c r="A75" s="1">
        <f t="shared" si="0"/>
        <v>65</v>
      </c>
      <c r="B75" t="s">
        <v>188</v>
      </c>
      <c r="C75" s="2" t="s">
        <v>27</v>
      </c>
      <c r="D75" s="2" t="s">
        <v>184</v>
      </c>
      <c r="E75" s="2" t="s">
        <v>185</v>
      </c>
      <c r="F75" s="2" t="s">
        <v>186</v>
      </c>
      <c r="G75" s="2" t="s">
        <v>67</v>
      </c>
      <c r="H75" s="2" t="s">
        <v>189</v>
      </c>
      <c r="I75" s="2" t="s">
        <v>33</v>
      </c>
      <c r="J75" s="2">
        <v>100</v>
      </c>
      <c r="K75" s="4">
        <v>42736</v>
      </c>
      <c r="L75" s="4">
        <v>43099</v>
      </c>
      <c r="M75" s="5">
        <v>51.857142857142854</v>
      </c>
      <c r="N75" s="2">
        <v>100</v>
      </c>
      <c r="O75" s="2" t="s">
        <v>563</v>
      </c>
    </row>
    <row r="76" spans="1:15" ht="15.75" thickBot="1">
      <c r="A76" s="1">
        <f t="shared" si="0"/>
        <v>66</v>
      </c>
      <c r="B76" t="s">
        <v>190</v>
      </c>
      <c r="C76" s="2" t="s">
        <v>27</v>
      </c>
      <c r="D76" s="2" t="s">
        <v>184</v>
      </c>
      <c r="E76" s="2" t="s">
        <v>185</v>
      </c>
      <c r="F76" s="2" t="s">
        <v>186</v>
      </c>
      <c r="G76" s="2" t="s">
        <v>67</v>
      </c>
      <c r="H76" s="2" t="s">
        <v>191</v>
      </c>
      <c r="I76" s="2" t="s">
        <v>33</v>
      </c>
      <c r="J76" s="2">
        <v>100</v>
      </c>
      <c r="K76" s="4">
        <v>42736</v>
      </c>
      <c r="L76" s="4">
        <v>43099</v>
      </c>
      <c r="M76" s="5">
        <v>51.857142857142854</v>
      </c>
      <c r="N76" s="2">
        <v>30</v>
      </c>
      <c r="O76" s="2" t="s">
        <v>564</v>
      </c>
    </row>
    <row r="77" spans="1:15" ht="15.75" thickBot="1">
      <c r="A77" s="1">
        <f t="shared" ref="A77:A140" si="1">+A76+1</f>
        <v>67</v>
      </c>
      <c r="B77" t="s">
        <v>192</v>
      </c>
      <c r="C77" s="2" t="s">
        <v>27</v>
      </c>
      <c r="D77" s="2" t="s">
        <v>184</v>
      </c>
      <c r="E77" s="2" t="s">
        <v>185</v>
      </c>
      <c r="F77" s="2" t="s">
        <v>186</v>
      </c>
      <c r="G77" s="2" t="s">
        <v>67</v>
      </c>
      <c r="H77" s="2" t="s">
        <v>193</v>
      </c>
      <c r="I77" s="2" t="s">
        <v>33</v>
      </c>
      <c r="J77" s="2">
        <v>100</v>
      </c>
      <c r="K77" s="4">
        <v>42736</v>
      </c>
      <c r="L77" s="4">
        <v>43099</v>
      </c>
      <c r="M77" s="5">
        <v>51.857142857142854</v>
      </c>
      <c r="N77" s="2">
        <v>40</v>
      </c>
      <c r="O77" s="2" t="s">
        <v>564</v>
      </c>
    </row>
    <row r="78" spans="1:15" ht="15.75" thickBot="1">
      <c r="A78" s="1">
        <f t="shared" si="1"/>
        <v>68</v>
      </c>
      <c r="B78" t="s">
        <v>194</v>
      </c>
      <c r="C78" s="2" t="s">
        <v>27</v>
      </c>
      <c r="D78" s="2" t="s">
        <v>195</v>
      </c>
      <c r="E78" s="2" t="s">
        <v>196</v>
      </c>
      <c r="F78" s="2" t="s">
        <v>197</v>
      </c>
      <c r="G78" s="2" t="s">
        <v>31</v>
      </c>
      <c r="H78" s="2" t="s">
        <v>198</v>
      </c>
      <c r="I78" s="2" t="s">
        <v>38</v>
      </c>
      <c r="J78" s="2">
        <v>12</v>
      </c>
      <c r="K78" s="4">
        <v>42736</v>
      </c>
      <c r="L78" s="4">
        <v>43099</v>
      </c>
      <c r="M78" s="5">
        <v>51.857142857142854</v>
      </c>
      <c r="N78" s="2">
        <v>50</v>
      </c>
      <c r="O78" s="2" t="s">
        <v>564</v>
      </c>
    </row>
    <row r="79" spans="1:15" ht="15.75" thickBot="1">
      <c r="A79" s="1">
        <f t="shared" si="1"/>
        <v>69</v>
      </c>
      <c r="B79" t="s">
        <v>199</v>
      </c>
      <c r="C79" s="2" t="s">
        <v>27</v>
      </c>
      <c r="D79" s="2" t="s">
        <v>195</v>
      </c>
      <c r="E79" s="2" t="s">
        <v>196</v>
      </c>
      <c r="F79" s="2" t="s">
        <v>197</v>
      </c>
      <c r="G79" s="2" t="s">
        <v>67</v>
      </c>
      <c r="H79" s="2" t="s">
        <v>200</v>
      </c>
      <c r="I79" s="2" t="s">
        <v>33</v>
      </c>
      <c r="J79" s="2">
        <v>100</v>
      </c>
      <c r="K79" s="4">
        <v>42736</v>
      </c>
      <c r="L79" s="4">
        <v>43099</v>
      </c>
      <c r="M79" s="5">
        <v>51.857142857142854</v>
      </c>
      <c r="N79" s="2">
        <v>30</v>
      </c>
      <c r="O79" s="2" t="s">
        <v>564</v>
      </c>
    </row>
    <row r="80" spans="1:15" ht="15.75" thickBot="1">
      <c r="A80" s="1">
        <f t="shared" si="1"/>
        <v>70</v>
      </c>
      <c r="B80" t="s">
        <v>201</v>
      </c>
      <c r="C80" s="2" t="s">
        <v>27</v>
      </c>
      <c r="D80" s="2" t="s">
        <v>195</v>
      </c>
      <c r="E80" s="2" t="s">
        <v>196</v>
      </c>
      <c r="F80" s="2" t="s">
        <v>197</v>
      </c>
      <c r="G80" s="2" t="s">
        <v>67</v>
      </c>
      <c r="H80" s="2" t="s">
        <v>202</v>
      </c>
      <c r="I80" s="2" t="s">
        <v>33</v>
      </c>
      <c r="J80" s="2">
        <v>100</v>
      </c>
      <c r="K80" s="4">
        <v>42736</v>
      </c>
      <c r="L80" s="4">
        <v>43099</v>
      </c>
      <c r="M80" s="5">
        <v>51.857142857142854</v>
      </c>
      <c r="N80" s="2">
        <v>40</v>
      </c>
      <c r="O80" s="2" t="s">
        <v>564</v>
      </c>
    </row>
    <row r="81" spans="1:15" ht="15.75" thickBot="1">
      <c r="A81" s="1">
        <f t="shared" si="1"/>
        <v>71</v>
      </c>
      <c r="B81" t="s">
        <v>203</v>
      </c>
      <c r="C81" s="2" t="s">
        <v>27</v>
      </c>
      <c r="D81" s="2" t="s">
        <v>204</v>
      </c>
      <c r="E81" s="2" t="s">
        <v>205</v>
      </c>
      <c r="F81" s="2" t="s">
        <v>206</v>
      </c>
      <c r="G81" s="2" t="s">
        <v>31</v>
      </c>
      <c r="H81" s="2" t="s">
        <v>198</v>
      </c>
      <c r="I81" s="2" t="s">
        <v>38</v>
      </c>
      <c r="J81" s="2">
        <v>12</v>
      </c>
      <c r="K81" s="4">
        <v>42736</v>
      </c>
      <c r="L81" s="4">
        <v>43099</v>
      </c>
      <c r="M81" s="5">
        <v>51.857142857142854</v>
      </c>
      <c r="N81" s="2">
        <v>50</v>
      </c>
      <c r="O81" s="2" t="s">
        <v>564</v>
      </c>
    </row>
    <row r="82" spans="1:15" ht="15.75" thickBot="1">
      <c r="A82" s="1">
        <f t="shared" si="1"/>
        <v>72</v>
      </c>
      <c r="B82" t="s">
        <v>207</v>
      </c>
      <c r="C82" s="2" t="s">
        <v>27</v>
      </c>
      <c r="D82" s="2" t="s">
        <v>204</v>
      </c>
      <c r="E82" s="2" t="s">
        <v>205</v>
      </c>
      <c r="F82" s="2" t="s">
        <v>206</v>
      </c>
      <c r="G82" s="2" t="s">
        <v>67</v>
      </c>
      <c r="H82" s="2" t="s">
        <v>208</v>
      </c>
      <c r="I82" s="2" t="s">
        <v>33</v>
      </c>
      <c r="J82" s="2">
        <v>100</v>
      </c>
      <c r="K82" s="4">
        <v>42736</v>
      </c>
      <c r="L82" s="4">
        <v>43099</v>
      </c>
      <c r="M82" s="5">
        <v>51.857142857142854</v>
      </c>
      <c r="N82" s="2">
        <v>30</v>
      </c>
      <c r="O82" s="2" t="s">
        <v>564</v>
      </c>
    </row>
    <row r="83" spans="1:15" ht="15.75" thickBot="1">
      <c r="A83" s="1">
        <f t="shared" si="1"/>
        <v>73</v>
      </c>
      <c r="B83" t="s">
        <v>209</v>
      </c>
      <c r="C83" s="2" t="s">
        <v>27</v>
      </c>
      <c r="D83" s="2" t="s">
        <v>204</v>
      </c>
      <c r="E83" s="2" t="s">
        <v>205</v>
      </c>
      <c r="F83" s="2" t="s">
        <v>206</v>
      </c>
      <c r="G83" s="2" t="s">
        <v>67</v>
      </c>
      <c r="H83" s="2" t="s">
        <v>210</v>
      </c>
      <c r="I83" s="2" t="s">
        <v>33</v>
      </c>
      <c r="J83" s="2">
        <v>100</v>
      </c>
      <c r="K83" s="4">
        <v>42736</v>
      </c>
      <c r="L83" s="4">
        <v>43099</v>
      </c>
      <c r="M83" s="5">
        <v>51.857142857142854</v>
      </c>
      <c r="N83" s="2">
        <v>40</v>
      </c>
      <c r="O83" s="2" t="s">
        <v>564</v>
      </c>
    </row>
    <row r="84" spans="1:15" ht="15.75" thickBot="1">
      <c r="A84" s="1">
        <f t="shared" si="1"/>
        <v>74</v>
      </c>
      <c r="B84" t="s">
        <v>211</v>
      </c>
      <c r="C84" s="2" t="s">
        <v>27</v>
      </c>
      <c r="D84" s="2" t="s">
        <v>212</v>
      </c>
      <c r="E84" s="2" t="s">
        <v>213</v>
      </c>
      <c r="F84" s="2" t="s">
        <v>214</v>
      </c>
      <c r="G84" s="2" t="s">
        <v>67</v>
      </c>
      <c r="H84" s="2" t="s">
        <v>215</v>
      </c>
      <c r="I84" s="2" t="s">
        <v>38</v>
      </c>
      <c r="J84" s="2">
        <v>1</v>
      </c>
      <c r="K84" s="4">
        <v>42720</v>
      </c>
      <c r="L84" s="4">
        <v>42916</v>
      </c>
      <c r="M84" s="5">
        <v>28</v>
      </c>
      <c r="N84" s="2">
        <v>100</v>
      </c>
      <c r="O84" s="2" t="s">
        <v>563</v>
      </c>
    </row>
    <row r="85" spans="1:15" ht="15.75" thickBot="1">
      <c r="A85" s="1">
        <f t="shared" si="1"/>
        <v>75</v>
      </c>
      <c r="B85" t="s">
        <v>216</v>
      </c>
      <c r="C85" s="2" t="s">
        <v>27</v>
      </c>
      <c r="D85" s="2" t="s">
        <v>212</v>
      </c>
      <c r="E85" s="2" t="s">
        <v>213</v>
      </c>
      <c r="F85" s="2" t="s">
        <v>214</v>
      </c>
      <c r="G85" s="2" t="s">
        <v>67</v>
      </c>
      <c r="H85" s="2" t="s">
        <v>217</v>
      </c>
      <c r="I85" s="2" t="s">
        <v>33</v>
      </c>
      <c r="J85" s="2">
        <v>100</v>
      </c>
      <c r="K85" s="4">
        <v>42720</v>
      </c>
      <c r="L85" s="4">
        <v>42916</v>
      </c>
      <c r="M85" s="5">
        <v>28</v>
      </c>
      <c r="N85" s="2">
        <v>100</v>
      </c>
      <c r="O85" s="2" t="s">
        <v>563</v>
      </c>
    </row>
    <row r="86" spans="1:15" ht="15.75" thickBot="1">
      <c r="A86" s="1">
        <f t="shared" si="1"/>
        <v>76</v>
      </c>
      <c r="B86" t="s">
        <v>218</v>
      </c>
      <c r="C86" s="2" t="s">
        <v>27</v>
      </c>
      <c r="D86" s="2" t="s">
        <v>212</v>
      </c>
      <c r="E86" s="2" t="s">
        <v>213</v>
      </c>
      <c r="F86" s="2" t="s">
        <v>214</v>
      </c>
      <c r="G86" s="2" t="s">
        <v>67</v>
      </c>
      <c r="H86" s="2" t="s">
        <v>219</v>
      </c>
      <c r="I86" s="2" t="s">
        <v>33</v>
      </c>
      <c r="J86" s="2">
        <v>100</v>
      </c>
      <c r="K86" s="4">
        <v>42720</v>
      </c>
      <c r="L86" s="4">
        <v>42916</v>
      </c>
      <c r="M86" s="5">
        <v>28</v>
      </c>
      <c r="N86" s="2">
        <v>100</v>
      </c>
      <c r="O86" s="2" t="s">
        <v>563</v>
      </c>
    </row>
    <row r="87" spans="1:15" ht="15.75" thickBot="1">
      <c r="A87" s="1">
        <f t="shared" si="1"/>
        <v>77</v>
      </c>
      <c r="B87" t="s">
        <v>220</v>
      </c>
      <c r="C87" s="2" t="s">
        <v>27</v>
      </c>
      <c r="D87" s="2" t="s">
        <v>212</v>
      </c>
      <c r="E87" s="2" t="s">
        <v>221</v>
      </c>
      <c r="F87" s="2" t="s">
        <v>222</v>
      </c>
      <c r="G87" s="2" t="s">
        <v>67</v>
      </c>
      <c r="H87" s="2" t="s">
        <v>223</v>
      </c>
      <c r="I87" s="2" t="s">
        <v>33</v>
      </c>
      <c r="J87" s="2">
        <v>100</v>
      </c>
      <c r="K87" s="4">
        <v>42720</v>
      </c>
      <c r="L87" s="4">
        <v>42916</v>
      </c>
      <c r="M87" s="5">
        <v>28</v>
      </c>
      <c r="N87" s="2">
        <v>100</v>
      </c>
      <c r="O87" s="2" t="s">
        <v>563</v>
      </c>
    </row>
    <row r="88" spans="1:15" ht="15.75" thickBot="1">
      <c r="A88" s="1">
        <f t="shared" si="1"/>
        <v>78</v>
      </c>
      <c r="B88" t="s">
        <v>224</v>
      </c>
      <c r="C88" s="2" t="s">
        <v>27</v>
      </c>
      <c r="D88" s="2" t="s">
        <v>212</v>
      </c>
      <c r="E88" s="2" t="s">
        <v>221</v>
      </c>
      <c r="F88" s="2" t="s">
        <v>222</v>
      </c>
      <c r="G88" s="2" t="s">
        <v>67</v>
      </c>
      <c r="H88" s="2" t="s">
        <v>225</v>
      </c>
      <c r="I88" s="2" t="s">
        <v>33</v>
      </c>
      <c r="J88" s="2">
        <v>100</v>
      </c>
      <c r="K88" s="4">
        <v>42720</v>
      </c>
      <c r="L88" s="4">
        <v>42916</v>
      </c>
      <c r="M88" s="5">
        <v>28</v>
      </c>
      <c r="N88" s="2">
        <v>100</v>
      </c>
      <c r="O88" s="2" t="s">
        <v>563</v>
      </c>
    </row>
    <row r="89" spans="1:15" ht="15.75" thickBot="1">
      <c r="A89" s="1">
        <f t="shared" si="1"/>
        <v>79</v>
      </c>
      <c r="B89" t="s">
        <v>226</v>
      </c>
      <c r="C89" s="2" t="s">
        <v>27</v>
      </c>
      <c r="D89" s="2" t="s">
        <v>227</v>
      </c>
      <c r="E89" s="2" t="s">
        <v>228</v>
      </c>
      <c r="F89" s="2" t="s">
        <v>229</v>
      </c>
      <c r="G89" s="2" t="s">
        <v>67</v>
      </c>
      <c r="H89" s="2" t="s">
        <v>223</v>
      </c>
      <c r="I89" s="2" t="s">
        <v>33</v>
      </c>
      <c r="J89" s="2">
        <v>100</v>
      </c>
      <c r="K89" s="4">
        <v>42720</v>
      </c>
      <c r="L89" s="4">
        <v>42916</v>
      </c>
      <c r="M89" s="5">
        <v>28</v>
      </c>
      <c r="N89" s="2">
        <v>100</v>
      </c>
      <c r="O89" s="2" t="s">
        <v>563</v>
      </c>
    </row>
    <row r="90" spans="1:15" ht="15.75" thickBot="1">
      <c r="A90" s="1">
        <f t="shared" si="1"/>
        <v>80</v>
      </c>
      <c r="B90" t="s">
        <v>230</v>
      </c>
      <c r="C90" s="2" t="s">
        <v>27</v>
      </c>
      <c r="D90" s="2" t="s">
        <v>227</v>
      </c>
      <c r="E90" s="2" t="s">
        <v>228</v>
      </c>
      <c r="F90" s="2" t="s">
        <v>229</v>
      </c>
      <c r="G90" s="2" t="s">
        <v>67</v>
      </c>
      <c r="H90" s="2" t="s">
        <v>225</v>
      </c>
      <c r="I90" s="2" t="s">
        <v>33</v>
      </c>
      <c r="J90" s="2">
        <v>100</v>
      </c>
      <c r="K90" s="4">
        <v>42720</v>
      </c>
      <c r="L90" s="4">
        <v>42916</v>
      </c>
      <c r="M90" s="5">
        <v>28</v>
      </c>
      <c r="N90" s="2">
        <v>100</v>
      </c>
      <c r="O90" s="2" t="s">
        <v>563</v>
      </c>
    </row>
    <row r="91" spans="1:15" ht="15.75" thickBot="1">
      <c r="A91" s="1">
        <f t="shared" si="1"/>
        <v>81</v>
      </c>
      <c r="B91" t="s">
        <v>231</v>
      </c>
      <c r="C91" s="2" t="s">
        <v>27</v>
      </c>
      <c r="D91" s="2" t="s">
        <v>195</v>
      </c>
      <c r="E91" s="2" t="s">
        <v>232</v>
      </c>
      <c r="F91" s="2" t="s">
        <v>233</v>
      </c>
      <c r="G91" s="2" t="s">
        <v>67</v>
      </c>
      <c r="H91" s="2" t="s">
        <v>234</v>
      </c>
      <c r="I91" s="2" t="s">
        <v>38</v>
      </c>
      <c r="J91" s="2">
        <v>1</v>
      </c>
      <c r="K91" s="4">
        <v>42720</v>
      </c>
      <c r="L91" s="4">
        <v>42916</v>
      </c>
      <c r="M91" s="5">
        <v>28</v>
      </c>
      <c r="N91" s="2">
        <v>100</v>
      </c>
      <c r="O91" s="2" t="s">
        <v>563</v>
      </c>
    </row>
    <row r="92" spans="1:15" ht="15.75" thickBot="1">
      <c r="A92" s="1">
        <f t="shared" si="1"/>
        <v>82</v>
      </c>
      <c r="B92" t="s">
        <v>235</v>
      </c>
      <c r="C92" s="2" t="s">
        <v>27</v>
      </c>
      <c r="D92" s="2" t="s">
        <v>195</v>
      </c>
      <c r="E92" s="2" t="s">
        <v>232</v>
      </c>
      <c r="F92" s="2" t="s">
        <v>233</v>
      </c>
      <c r="G92" s="2" t="s">
        <v>31</v>
      </c>
      <c r="H92" s="2" t="s">
        <v>236</v>
      </c>
      <c r="I92" s="2" t="s">
        <v>33</v>
      </c>
      <c r="J92" s="2">
        <v>100</v>
      </c>
      <c r="K92" s="4">
        <v>42720</v>
      </c>
      <c r="L92" s="4">
        <v>42916</v>
      </c>
      <c r="M92" s="5">
        <v>28</v>
      </c>
      <c r="N92" s="2">
        <v>100</v>
      </c>
      <c r="O92" s="2" t="s">
        <v>563</v>
      </c>
    </row>
    <row r="93" spans="1:15" ht="15.75" thickBot="1">
      <c r="A93" s="1">
        <f t="shared" si="1"/>
        <v>83</v>
      </c>
      <c r="B93" t="s">
        <v>237</v>
      </c>
      <c r="C93" s="2" t="s">
        <v>27</v>
      </c>
      <c r="D93" s="2" t="s">
        <v>195</v>
      </c>
      <c r="E93" s="2" t="s">
        <v>232</v>
      </c>
      <c r="F93" s="2" t="s">
        <v>233</v>
      </c>
      <c r="G93" s="2" t="s">
        <v>67</v>
      </c>
      <c r="H93" s="2" t="s">
        <v>238</v>
      </c>
      <c r="I93" s="2" t="s">
        <v>38</v>
      </c>
      <c r="J93" s="2">
        <v>1</v>
      </c>
      <c r="K93" s="4">
        <v>42720</v>
      </c>
      <c r="L93" s="4">
        <v>42916</v>
      </c>
      <c r="M93" s="5">
        <v>28</v>
      </c>
      <c r="N93" s="2">
        <v>100</v>
      </c>
      <c r="O93" s="2" t="s">
        <v>563</v>
      </c>
    </row>
    <row r="94" spans="1:15" ht="15.75" thickBot="1">
      <c r="A94" s="1">
        <f t="shared" si="1"/>
        <v>84</v>
      </c>
      <c r="B94" t="s">
        <v>239</v>
      </c>
      <c r="C94" s="2" t="s">
        <v>27</v>
      </c>
      <c r="D94" s="2" t="s">
        <v>195</v>
      </c>
      <c r="E94" s="2" t="s">
        <v>232</v>
      </c>
      <c r="F94" s="2" t="s">
        <v>233</v>
      </c>
      <c r="G94" s="2" t="s">
        <v>67</v>
      </c>
      <c r="H94" s="2" t="s">
        <v>240</v>
      </c>
      <c r="I94" s="2" t="s">
        <v>33</v>
      </c>
      <c r="J94" s="2">
        <v>100</v>
      </c>
      <c r="K94" s="4">
        <v>42720</v>
      </c>
      <c r="L94" s="4">
        <v>42916</v>
      </c>
      <c r="M94" s="5">
        <v>28</v>
      </c>
      <c r="N94" s="2">
        <v>100</v>
      </c>
      <c r="O94" s="2" t="s">
        <v>563</v>
      </c>
    </row>
    <row r="95" spans="1:15" ht="15.75" thickBot="1">
      <c r="A95" s="1">
        <f t="shared" si="1"/>
        <v>85</v>
      </c>
      <c r="B95" t="s">
        <v>241</v>
      </c>
      <c r="C95" s="2" t="s">
        <v>27</v>
      </c>
      <c r="D95" s="2" t="s">
        <v>195</v>
      </c>
      <c r="E95" s="2" t="s">
        <v>232</v>
      </c>
      <c r="F95" s="2" t="s">
        <v>233</v>
      </c>
      <c r="G95" s="2" t="s">
        <v>67</v>
      </c>
      <c r="H95" s="2" t="s">
        <v>242</v>
      </c>
      <c r="I95" s="2" t="s">
        <v>38</v>
      </c>
      <c r="J95" s="2">
        <v>1</v>
      </c>
      <c r="K95" s="4">
        <v>42720</v>
      </c>
      <c r="L95" s="4">
        <v>42916</v>
      </c>
      <c r="M95" s="5">
        <v>28</v>
      </c>
      <c r="N95" s="2">
        <v>100</v>
      </c>
      <c r="O95" s="2" t="s">
        <v>563</v>
      </c>
    </row>
    <row r="96" spans="1:15" ht="15.75" thickBot="1">
      <c r="A96" s="1">
        <f t="shared" si="1"/>
        <v>86</v>
      </c>
      <c r="B96" t="s">
        <v>243</v>
      </c>
      <c r="C96" s="2" t="s">
        <v>27</v>
      </c>
      <c r="D96" s="2" t="s">
        <v>195</v>
      </c>
      <c r="E96" s="2" t="s">
        <v>232</v>
      </c>
      <c r="F96" s="2" t="s">
        <v>233</v>
      </c>
      <c r="G96" s="2" t="s">
        <v>67</v>
      </c>
      <c r="H96" s="2" t="s">
        <v>244</v>
      </c>
      <c r="I96" s="2" t="s">
        <v>38</v>
      </c>
      <c r="J96" s="2">
        <v>1</v>
      </c>
      <c r="K96" s="4">
        <v>42720</v>
      </c>
      <c r="L96" s="4">
        <v>42916</v>
      </c>
      <c r="M96" s="5">
        <v>28</v>
      </c>
      <c r="N96" s="2">
        <v>0</v>
      </c>
      <c r="O96" s="2" t="s">
        <v>565</v>
      </c>
    </row>
    <row r="97" spans="1:15" ht="15.75" thickBot="1">
      <c r="A97" s="1">
        <f t="shared" si="1"/>
        <v>87</v>
      </c>
      <c r="B97" t="s">
        <v>245</v>
      </c>
      <c r="C97" s="2" t="s">
        <v>27</v>
      </c>
      <c r="D97" s="2" t="s">
        <v>195</v>
      </c>
      <c r="E97" s="2" t="s">
        <v>232</v>
      </c>
      <c r="F97" s="2" t="s">
        <v>233</v>
      </c>
      <c r="G97" s="2" t="s">
        <v>67</v>
      </c>
      <c r="H97" s="2" t="s">
        <v>246</v>
      </c>
      <c r="I97" s="2" t="s">
        <v>38</v>
      </c>
      <c r="J97" s="2">
        <v>1</v>
      </c>
      <c r="K97" s="4">
        <v>42720</v>
      </c>
      <c r="L97" s="4">
        <v>42916</v>
      </c>
      <c r="M97" s="5">
        <v>28</v>
      </c>
      <c r="N97" s="2">
        <v>100</v>
      </c>
      <c r="O97" s="2" t="s">
        <v>563</v>
      </c>
    </row>
    <row r="98" spans="1:15" ht="15.75" thickBot="1">
      <c r="A98" s="1">
        <f t="shared" si="1"/>
        <v>88</v>
      </c>
      <c r="B98" t="s">
        <v>247</v>
      </c>
      <c r="C98" s="2" t="s">
        <v>27</v>
      </c>
      <c r="D98" s="2" t="s">
        <v>195</v>
      </c>
      <c r="E98" s="2" t="s">
        <v>248</v>
      </c>
      <c r="F98" s="2" t="s">
        <v>233</v>
      </c>
      <c r="G98" s="2" t="s">
        <v>67</v>
      </c>
      <c r="H98" s="2" t="s">
        <v>249</v>
      </c>
      <c r="I98" s="2" t="s">
        <v>38</v>
      </c>
      <c r="J98" s="2">
        <v>1</v>
      </c>
      <c r="K98" s="4">
        <v>42720</v>
      </c>
      <c r="L98" s="4">
        <v>42916</v>
      </c>
      <c r="M98" s="5">
        <v>28</v>
      </c>
      <c r="N98" s="2">
        <v>100</v>
      </c>
      <c r="O98" s="2" t="s">
        <v>563</v>
      </c>
    </row>
    <row r="99" spans="1:15" ht="15.75" thickBot="1">
      <c r="A99" s="1">
        <f t="shared" si="1"/>
        <v>89</v>
      </c>
      <c r="B99" t="s">
        <v>250</v>
      </c>
      <c r="C99" s="2" t="s">
        <v>27</v>
      </c>
      <c r="D99" s="2" t="s">
        <v>195</v>
      </c>
      <c r="E99" s="2" t="s">
        <v>248</v>
      </c>
      <c r="F99" s="2" t="s">
        <v>233</v>
      </c>
      <c r="G99" s="2" t="s">
        <v>31</v>
      </c>
      <c r="H99" s="2" t="s">
        <v>236</v>
      </c>
      <c r="I99" s="2" t="s">
        <v>33</v>
      </c>
      <c r="J99" s="2">
        <v>100</v>
      </c>
      <c r="K99" s="4">
        <v>42720</v>
      </c>
      <c r="L99" s="4">
        <v>42916</v>
      </c>
      <c r="M99" s="5">
        <v>28</v>
      </c>
      <c r="N99" s="2">
        <v>100</v>
      </c>
      <c r="O99" s="2" t="s">
        <v>563</v>
      </c>
    </row>
    <row r="100" spans="1:15" ht="15.75" thickBot="1">
      <c r="A100" s="1">
        <f t="shared" si="1"/>
        <v>90</v>
      </c>
      <c r="B100" t="s">
        <v>251</v>
      </c>
      <c r="C100" s="2" t="s">
        <v>27</v>
      </c>
      <c r="D100" s="2" t="s">
        <v>195</v>
      </c>
      <c r="E100" s="2" t="s">
        <v>248</v>
      </c>
      <c r="F100" s="2" t="s">
        <v>233</v>
      </c>
      <c r="G100" s="2" t="s">
        <v>67</v>
      </c>
      <c r="H100" s="2" t="s">
        <v>252</v>
      </c>
      <c r="I100" s="2" t="s">
        <v>38</v>
      </c>
      <c r="J100" s="2">
        <v>1</v>
      </c>
      <c r="K100" s="4">
        <v>42720</v>
      </c>
      <c r="L100" s="4">
        <v>42916</v>
      </c>
      <c r="M100" s="5">
        <v>28</v>
      </c>
      <c r="N100" s="2">
        <v>100</v>
      </c>
      <c r="O100" s="2" t="s">
        <v>563</v>
      </c>
    </row>
    <row r="101" spans="1:15" ht="15.75" thickBot="1">
      <c r="A101" s="1">
        <f t="shared" si="1"/>
        <v>91</v>
      </c>
      <c r="B101" t="s">
        <v>253</v>
      </c>
      <c r="C101" s="2" t="s">
        <v>27</v>
      </c>
      <c r="D101" s="2" t="s">
        <v>195</v>
      </c>
      <c r="E101" s="2" t="s">
        <v>248</v>
      </c>
      <c r="F101" s="2" t="s">
        <v>233</v>
      </c>
      <c r="G101" s="2" t="s">
        <v>67</v>
      </c>
      <c r="H101" s="2" t="s">
        <v>254</v>
      </c>
      <c r="I101" s="2" t="s">
        <v>33</v>
      </c>
      <c r="J101" s="2">
        <v>100</v>
      </c>
      <c r="K101" s="4">
        <v>42720</v>
      </c>
      <c r="L101" s="4">
        <v>42916</v>
      </c>
      <c r="M101" s="5">
        <v>28</v>
      </c>
      <c r="N101" s="2">
        <v>100</v>
      </c>
      <c r="O101" s="2" t="s">
        <v>563</v>
      </c>
    </row>
    <row r="102" spans="1:15" ht="15.75" thickBot="1">
      <c r="A102" s="1">
        <f t="shared" si="1"/>
        <v>92</v>
      </c>
      <c r="B102" t="s">
        <v>255</v>
      </c>
      <c r="C102" s="2" t="s">
        <v>27</v>
      </c>
      <c r="D102" s="2" t="s">
        <v>195</v>
      </c>
      <c r="E102" s="2" t="s">
        <v>248</v>
      </c>
      <c r="F102" s="2" t="s">
        <v>233</v>
      </c>
      <c r="G102" s="2" t="s">
        <v>67</v>
      </c>
      <c r="H102" s="2" t="s">
        <v>242</v>
      </c>
      <c r="I102" s="2" t="s">
        <v>38</v>
      </c>
      <c r="J102" s="2">
        <v>1</v>
      </c>
      <c r="K102" s="4">
        <v>42720</v>
      </c>
      <c r="L102" s="4">
        <v>42916</v>
      </c>
      <c r="M102" s="5">
        <v>28</v>
      </c>
      <c r="N102" s="2">
        <v>100</v>
      </c>
      <c r="O102" s="2" t="s">
        <v>563</v>
      </c>
    </row>
    <row r="103" spans="1:15" ht="15.75" thickBot="1">
      <c r="A103" s="1">
        <f t="shared" si="1"/>
        <v>93</v>
      </c>
      <c r="B103" t="s">
        <v>256</v>
      </c>
      <c r="C103" s="2" t="s">
        <v>27</v>
      </c>
      <c r="D103" s="2" t="s">
        <v>195</v>
      </c>
      <c r="E103" s="2" t="s">
        <v>248</v>
      </c>
      <c r="F103" s="2" t="s">
        <v>233</v>
      </c>
      <c r="G103" s="2" t="s">
        <v>67</v>
      </c>
      <c r="H103" s="2" t="s">
        <v>244</v>
      </c>
      <c r="I103" s="2" t="s">
        <v>38</v>
      </c>
      <c r="J103" s="2">
        <v>1</v>
      </c>
      <c r="K103" s="4">
        <v>42720</v>
      </c>
      <c r="L103" s="4">
        <v>42916</v>
      </c>
      <c r="M103" s="5">
        <v>28</v>
      </c>
      <c r="N103" s="2">
        <v>0</v>
      </c>
      <c r="O103" s="2" t="s">
        <v>565</v>
      </c>
    </row>
    <row r="104" spans="1:15" ht="15.75" thickBot="1">
      <c r="A104" s="1">
        <f t="shared" si="1"/>
        <v>94</v>
      </c>
      <c r="B104" t="s">
        <v>257</v>
      </c>
      <c r="C104" s="2" t="s">
        <v>27</v>
      </c>
      <c r="D104" s="2" t="s">
        <v>195</v>
      </c>
      <c r="E104" s="2" t="s">
        <v>248</v>
      </c>
      <c r="F104" s="2" t="s">
        <v>233</v>
      </c>
      <c r="G104" s="2" t="s">
        <v>67</v>
      </c>
      <c r="H104" s="2" t="s">
        <v>246</v>
      </c>
      <c r="I104" s="2" t="s">
        <v>38</v>
      </c>
      <c r="J104" s="2">
        <v>1</v>
      </c>
      <c r="K104" s="4">
        <v>42720</v>
      </c>
      <c r="L104" s="4">
        <v>42916</v>
      </c>
      <c r="M104" s="5">
        <v>28</v>
      </c>
      <c r="N104" s="2">
        <v>100</v>
      </c>
      <c r="O104" s="2" t="s">
        <v>563</v>
      </c>
    </row>
    <row r="105" spans="1:15" ht="15.75" thickBot="1">
      <c r="A105" s="1">
        <f t="shared" si="1"/>
        <v>95</v>
      </c>
      <c r="B105" t="s">
        <v>258</v>
      </c>
      <c r="C105" s="2" t="s">
        <v>27</v>
      </c>
      <c r="D105" s="2" t="s">
        <v>195</v>
      </c>
      <c r="E105" s="2" t="s">
        <v>259</v>
      </c>
      <c r="F105" s="2" t="s">
        <v>233</v>
      </c>
      <c r="G105" s="2" t="s">
        <v>67</v>
      </c>
      <c r="H105" s="2" t="s">
        <v>249</v>
      </c>
      <c r="I105" s="2" t="s">
        <v>38</v>
      </c>
      <c r="J105" s="2">
        <v>1</v>
      </c>
      <c r="K105" s="4">
        <v>42720</v>
      </c>
      <c r="L105" s="4">
        <v>42916</v>
      </c>
      <c r="M105" s="5">
        <v>28</v>
      </c>
      <c r="N105" s="2">
        <v>100</v>
      </c>
      <c r="O105" s="2" t="s">
        <v>563</v>
      </c>
    </row>
    <row r="106" spans="1:15" ht="15.75" thickBot="1">
      <c r="A106" s="1">
        <f t="shared" si="1"/>
        <v>96</v>
      </c>
      <c r="B106" t="s">
        <v>260</v>
      </c>
      <c r="C106" s="2" t="s">
        <v>27</v>
      </c>
      <c r="D106" s="2" t="s">
        <v>195</v>
      </c>
      <c r="E106" s="2" t="s">
        <v>259</v>
      </c>
      <c r="F106" s="2" t="s">
        <v>233</v>
      </c>
      <c r="G106" s="2" t="s">
        <v>31</v>
      </c>
      <c r="H106" s="2" t="s">
        <v>236</v>
      </c>
      <c r="I106" s="2" t="s">
        <v>33</v>
      </c>
      <c r="J106" s="2">
        <v>100</v>
      </c>
      <c r="K106" s="4">
        <v>42720</v>
      </c>
      <c r="L106" s="4">
        <v>42916</v>
      </c>
      <c r="M106" s="5">
        <v>28</v>
      </c>
      <c r="N106" s="2">
        <v>100</v>
      </c>
      <c r="O106" s="2" t="s">
        <v>563</v>
      </c>
    </row>
    <row r="107" spans="1:15" ht="15.75" thickBot="1">
      <c r="A107" s="1">
        <f t="shared" si="1"/>
        <v>97</v>
      </c>
      <c r="B107" t="s">
        <v>261</v>
      </c>
      <c r="C107" s="2" t="s">
        <v>27</v>
      </c>
      <c r="D107" s="2" t="s">
        <v>195</v>
      </c>
      <c r="E107" s="2" t="s">
        <v>259</v>
      </c>
      <c r="F107" s="2" t="s">
        <v>233</v>
      </c>
      <c r="G107" s="2" t="s">
        <v>67</v>
      </c>
      <c r="H107" s="2" t="s">
        <v>262</v>
      </c>
      <c r="I107" s="2" t="s">
        <v>38</v>
      </c>
      <c r="J107" s="2">
        <v>1</v>
      </c>
      <c r="K107" s="4">
        <v>42720</v>
      </c>
      <c r="L107" s="4">
        <v>42916</v>
      </c>
      <c r="M107" s="5">
        <v>28</v>
      </c>
      <c r="N107" s="2">
        <v>100</v>
      </c>
      <c r="O107" s="2" t="s">
        <v>563</v>
      </c>
    </row>
    <row r="108" spans="1:15" ht="15.75" thickBot="1">
      <c r="A108" s="1">
        <f t="shared" si="1"/>
        <v>98</v>
      </c>
      <c r="B108" t="s">
        <v>263</v>
      </c>
      <c r="C108" s="2" t="s">
        <v>27</v>
      </c>
      <c r="D108" s="2" t="s">
        <v>195</v>
      </c>
      <c r="E108" s="2" t="s">
        <v>259</v>
      </c>
      <c r="F108" s="2" t="s">
        <v>233</v>
      </c>
      <c r="G108" s="2" t="s">
        <v>67</v>
      </c>
      <c r="H108" s="2" t="s">
        <v>264</v>
      </c>
      <c r="I108" s="2" t="s">
        <v>33</v>
      </c>
      <c r="J108" s="2">
        <v>100</v>
      </c>
      <c r="K108" s="4">
        <v>42720</v>
      </c>
      <c r="L108" s="4">
        <v>42916</v>
      </c>
      <c r="M108" s="5">
        <v>28</v>
      </c>
      <c r="N108" s="2">
        <v>0</v>
      </c>
      <c r="O108" s="7" t="s">
        <v>565</v>
      </c>
    </row>
    <row r="109" spans="1:15" ht="15.75" thickBot="1">
      <c r="A109" s="1">
        <f t="shared" si="1"/>
        <v>99</v>
      </c>
      <c r="B109" t="s">
        <v>265</v>
      </c>
      <c r="C109" s="2" t="s">
        <v>27</v>
      </c>
      <c r="D109" s="2" t="s">
        <v>195</v>
      </c>
      <c r="E109" s="2" t="s">
        <v>259</v>
      </c>
      <c r="F109" s="2" t="s">
        <v>233</v>
      </c>
      <c r="G109" s="2" t="s">
        <v>67</v>
      </c>
      <c r="H109" s="2" t="s">
        <v>242</v>
      </c>
      <c r="I109" s="2" t="s">
        <v>38</v>
      </c>
      <c r="J109" s="2">
        <v>1</v>
      </c>
      <c r="K109" s="4">
        <v>42720</v>
      </c>
      <c r="L109" s="4">
        <v>42916</v>
      </c>
      <c r="M109" s="5">
        <v>28</v>
      </c>
      <c r="N109" s="2">
        <v>0</v>
      </c>
      <c r="O109" s="7" t="s">
        <v>565</v>
      </c>
    </row>
    <row r="110" spans="1:15" ht="15.75" thickBot="1">
      <c r="A110" s="1">
        <f t="shared" si="1"/>
        <v>100</v>
      </c>
      <c r="B110" t="s">
        <v>266</v>
      </c>
      <c r="C110" s="2" t="s">
        <v>27</v>
      </c>
      <c r="D110" s="2" t="s">
        <v>195</v>
      </c>
      <c r="E110" s="2" t="s">
        <v>259</v>
      </c>
      <c r="F110" s="2" t="s">
        <v>233</v>
      </c>
      <c r="G110" s="2" t="s">
        <v>67</v>
      </c>
      <c r="H110" s="2" t="s">
        <v>267</v>
      </c>
      <c r="I110" s="2" t="s">
        <v>38</v>
      </c>
      <c r="J110" s="2">
        <v>1</v>
      </c>
      <c r="K110" s="4">
        <v>42720</v>
      </c>
      <c r="L110" s="4">
        <v>42916</v>
      </c>
      <c r="M110" s="5">
        <v>28</v>
      </c>
      <c r="N110" s="2">
        <v>0</v>
      </c>
      <c r="O110" s="7" t="s">
        <v>565</v>
      </c>
    </row>
    <row r="111" spans="1:15" ht="15.75" thickBot="1">
      <c r="A111" s="1">
        <f t="shared" si="1"/>
        <v>101</v>
      </c>
      <c r="B111" t="s">
        <v>268</v>
      </c>
      <c r="C111" s="2" t="s">
        <v>27</v>
      </c>
      <c r="D111" s="2" t="s">
        <v>195</v>
      </c>
      <c r="E111" s="2" t="s">
        <v>259</v>
      </c>
      <c r="F111" s="2" t="s">
        <v>233</v>
      </c>
      <c r="G111" s="2" t="s">
        <v>67</v>
      </c>
      <c r="H111" s="2" t="s">
        <v>246</v>
      </c>
      <c r="I111" s="2" t="s">
        <v>38</v>
      </c>
      <c r="J111" s="2">
        <v>1</v>
      </c>
      <c r="K111" s="4">
        <v>42720</v>
      </c>
      <c r="L111" s="4">
        <v>42916</v>
      </c>
      <c r="M111" s="5">
        <v>28</v>
      </c>
      <c r="N111" s="2">
        <v>100</v>
      </c>
      <c r="O111" s="2" t="s">
        <v>563</v>
      </c>
    </row>
    <row r="112" spans="1:15" ht="15.75" thickBot="1">
      <c r="A112" s="1">
        <f t="shared" si="1"/>
        <v>102</v>
      </c>
      <c r="B112" t="s">
        <v>269</v>
      </c>
      <c r="C112" s="2" t="s">
        <v>27</v>
      </c>
      <c r="D112" s="2" t="s">
        <v>195</v>
      </c>
      <c r="E112" s="2" t="s">
        <v>270</v>
      </c>
      <c r="F112" s="2" t="s">
        <v>271</v>
      </c>
      <c r="G112" s="2" t="s">
        <v>67</v>
      </c>
      <c r="H112" s="2" t="s">
        <v>272</v>
      </c>
      <c r="I112" s="2" t="s">
        <v>38</v>
      </c>
      <c r="J112" s="2">
        <v>1</v>
      </c>
      <c r="K112" s="4">
        <v>42720</v>
      </c>
      <c r="L112" s="4">
        <v>42825</v>
      </c>
      <c r="M112" s="5">
        <v>15</v>
      </c>
      <c r="N112" s="2">
        <v>100</v>
      </c>
      <c r="O112" s="2" t="s">
        <v>563</v>
      </c>
    </row>
    <row r="113" spans="1:15" ht="15.75" thickBot="1">
      <c r="A113" s="1">
        <f t="shared" si="1"/>
        <v>103</v>
      </c>
      <c r="B113" t="s">
        <v>273</v>
      </c>
      <c r="C113" s="2" t="s">
        <v>27</v>
      </c>
      <c r="D113" s="2" t="s">
        <v>195</v>
      </c>
      <c r="E113" s="2" t="s">
        <v>270</v>
      </c>
      <c r="F113" s="2" t="s">
        <v>271</v>
      </c>
      <c r="G113" s="2" t="s">
        <v>67</v>
      </c>
      <c r="H113" s="2" t="s">
        <v>274</v>
      </c>
      <c r="I113" s="2" t="s">
        <v>33</v>
      </c>
      <c r="J113" s="2">
        <v>100</v>
      </c>
      <c r="K113" s="4">
        <v>42720</v>
      </c>
      <c r="L113" s="4">
        <v>42825</v>
      </c>
      <c r="M113" s="5">
        <v>15</v>
      </c>
      <c r="N113" s="2">
        <v>100</v>
      </c>
      <c r="O113" s="2" t="s">
        <v>563</v>
      </c>
    </row>
    <row r="114" spans="1:15" ht="15.75" thickBot="1">
      <c r="A114" s="1">
        <f t="shared" si="1"/>
        <v>104</v>
      </c>
      <c r="B114" t="s">
        <v>275</v>
      </c>
      <c r="C114" s="2" t="s">
        <v>27</v>
      </c>
      <c r="D114" s="2" t="s">
        <v>195</v>
      </c>
      <c r="E114" s="2" t="s">
        <v>276</v>
      </c>
      <c r="F114" s="2" t="s">
        <v>277</v>
      </c>
      <c r="G114" s="2" t="s">
        <v>67</v>
      </c>
      <c r="H114" s="2" t="s">
        <v>278</v>
      </c>
      <c r="I114" s="2" t="s">
        <v>38</v>
      </c>
      <c r="J114" s="2">
        <v>1</v>
      </c>
      <c r="K114" s="4">
        <v>42720</v>
      </c>
      <c r="L114" s="4">
        <v>42825</v>
      </c>
      <c r="M114" s="5">
        <v>15</v>
      </c>
      <c r="N114" s="2">
        <v>100</v>
      </c>
      <c r="O114" s="2" t="s">
        <v>563</v>
      </c>
    </row>
    <row r="115" spans="1:15" ht="15.75" thickBot="1">
      <c r="A115" s="1">
        <f t="shared" si="1"/>
        <v>105</v>
      </c>
      <c r="B115" t="s">
        <v>279</v>
      </c>
      <c r="C115" s="2" t="s">
        <v>27</v>
      </c>
      <c r="D115" s="2" t="s">
        <v>195</v>
      </c>
      <c r="E115" s="2" t="s">
        <v>276</v>
      </c>
      <c r="F115" s="2" t="s">
        <v>277</v>
      </c>
      <c r="G115" s="2" t="s">
        <v>67</v>
      </c>
      <c r="H115" s="2" t="s">
        <v>274</v>
      </c>
      <c r="I115" s="2" t="s">
        <v>33</v>
      </c>
      <c r="J115" s="2">
        <v>100</v>
      </c>
      <c r="K115" s="4">
        <v>42720</v>
      </c>
      <c r="L115" s="4">
        <v>42825</v>
      </c>
      <c r="M115" s="5">
        <v>15</v>
      </c>
      <c r="N115" s="2">
        <v>100</v>
      </c>
      <c r="O115" s="2" t="s">
        <v>563</v>
      </c>
    </row>
    <row r="116" spans="1:15" ht="15.75" thickBot="1">
      <c r="A116" s="1">
        <f t="shared" si="1"/>
        <v>106</v>
      </c>
      <c r="B116" t="s">
        <v>280</v>
      </c>
      <c r="C116" s="2" t="s">
        <v>27</v>
      </c>
      <c r="D116" s="2" t="s">
        <v>195</v>
      </c>
      <c r="E116" s="2" t="s">
        <v>281</v>
      </c>
      <c r="F116" s="2" t="s">
        <v>282</v>
      </c>
      <c r="G116" s="2" t="s">
        <v>67</v>
      </c>
      <c r="H116" s="2" t="s">
        <v>283</v>
      </c>
      <c r="I116" s="2" t="s">
        <v>38</v>
      </c>
      <c r="J116" s="2">
        <v>1</v>
      </c>
      <c r="K116" s="4">
        <v>42720</v>
      </c>
      <c r="L116" s="4">
        <v>42825</v>
      </c>
      <c r="M116" s="5">
        <v>15</v>
      </c>
      <c r="N116" s="2">
        <v>100</v>
      </c>
      <c r="O116" s="2" t="s">
        <v>563</v>
      </c>
    </row>
    <row r="117" spans="1:15" ht="15.75" thickBot="1">
      <c r="A117" s="1">
        <f t="shared" si="1"/>
        <v>107</v>
      </c>
      <c r="B117" t="s">
        <v>284</v>
      </c>
      <c r="C117" s="2" t="s">
        <v>27</v>
      </c>
      <c r="D117" s="2" t="s">
        <v>195</v>
      </c>
      <c r="E117" s="2" t="s">
        <v>281</v>
      </c>
      <c r="F117" s="2" t="s">
        <v>282</v>
      </c>
      <c r="G117" s="2" t="s">
        <v>67</v>
      </c>
      <c r="H117" s="2" t="s">
        <v>274</v>
      </c>
      <c r="I117" s="2" t="s">
        <v>33</v>
      </c>
      <c r="J117" s="2">
        <v>100</v>
      </c>
      <c r="K117" s="4">
        <v>42720</v>
      </c>
      <c r="L117" s="4">
        <v>42825</v>
      </c>
      <c r="M117" s="5">
        <v>15</v>
      </c>
      <c r="N117" s="2">
        <v>100</v>
      </c>
      <c r="O117" s="2" t="s">
        <v>563</v>
      </c>
    </row>
    <row r="118" spans="1:15" ht="15.75" thickBot="1">
      <c r="A118" s="1">
        <f t="shared" si="1"/>
        <v>108</v>
      </c>
      <c r="B118" t="s">
        <v>285</v>
      </c>
      <c r="C118" s="2" t="s">
        <v>27</v>
      </c>
      <c r="D118" s="2" t="s">
        <v>195</v>
      </c>
      <c r="E118" s="2" t="s">
        <v>286</v>
      </c>
      <c r="F118" s="2" t="s">
        <v>287</v>
      </c>
      <c r="G118" s="2" t="s">
        <v>67</v>
      </c>
      <c r="H118" s="2" t="s">
        <v>288</v>
      </c>
      <c r="I118" s="2" t="s">
        <v>38</v>
      </c>
      <c r="J118" s="2">
        <v>1</v>
      </c>
      <c r="K118" s="4">
        <v>42720</v>
      </c>
      <c r="L118" s="4">
        <v>42794</v>
      </c>
      <c r="M118" s="5">
        <v>10.571428571428571</v>
      </c>
      <c r="N118" s="2">
        <v>100</v>
      </c>
      <c r="O118" s="2" t="s">
        <v>563</v>
      </c>
    </row>
    <row r="119" spans="1:15" ht="15.75" thickBot="1">
      <c r="A119" s="1">
        <f t="shared" si="1"/>
        <v>109</v>
      </c>
      <c r="B119" t="s">
        <v>289</v>
      </c>
      <c r="C119" s="2" t="s">
        <v>27</v>
      </c>
      <c r="D119" s="2" t="s">
        <v>195</v>
      </c>
      <c r="E119" s="2" t="s">
        <v>286</v>
      </c>
      <c r="F119" s="2" t="s">
        <v>287</v>
      </c>
      <c r="G119" s="2" t="s">
        <v>67</v>
      </c>
      <c r="H119" s="2" t="s">
        <v>290</v>
      </c>
      <c r="I119" s="2" t="s">
        <v>38</v>
      </c>
      <c r="J119" s="2">
        <v>1</v>
      </c>
      <c r="K119" s="4">
        <v>42720</v>
      </c>
      <c r="L119" s="4">
        <v>42794</v>
      </c>
      <c r="M119" s="5">
        <v>10.571428571428571</v>
      </c>
      <c r="N119" s="2">
        <v>100</v>
      </c>
      <c r="O119" s="2" t="s">
        <v>563</v>
      </c>
    </row>
    <row r="120" spans="1:15" ht="15.75" thickBot="1">
      <c r="A120" s="1">
        <f t="shared" si="1"/>
        <v>110</v>
      </c>
      <c r="B120" t="s">
        <v>291</v>
      </c>
      <c r="C120" s="2" t="s">
        <v>27</v>
      </c>
      <c r="D120" s="2" t="s">
        <v>292</v>
      </c>
      <c r="E120" s="2" t="s">
        <v>293</v>
      </c>
      <c r="F120" s="2" t="s">
        <v>294</v>
      </c>
      <c r="G120" s="2" t="s">
        <v>67</v>
      </c>
      <c r="H120" s="2" t="s">
        <v>295</v>
      </c>
      <c r="I120" s="2" t="s">
        <v>38</v>
      </c>
      <c r="J120" s="2">
        <v>1</v>
      </c>
      <c r="K120" s="4">
        <v>42767</v>
      </c>
      <c r="L120" s="4">
        <v>42794</v>
      </c>
      <c r="M120" s="5">
        <v>3.8571428571428572</v>
      </c>
      <c r="N120" s="2">
        <v>100</v>
      </c>
      <c r="O120" s="2" t="s">
        <v>563</v>
      </c>
    </row>
    <row r="121" spans="1:15" ht="15.75" thickBot="1">
      <c r="A121" s="1">
        <f t="shared" si="1"/>
        <v>111</v>
      </c>
      <c r="B121" t="s">
        <v>296</v>
      </c>
      <c r="C121" s="2" t="s">
        <v>27</v>
      </c>
      <c r="D121" s="2" t="s">
        <v>292</v>
      </c>
      <c r="E121" s="2" t="s">
        <v>293</v>
      </c>
      <c r="F121" s="2" t="s">
        <v>294</v>
      </c>
      <c r="G121" s="2" t="s">
        <v>67</v>
      </c>
      <c r="H121" s="2" t="s">
        <v>297</v>
      </c>
      <c r="I121" s="2" t="s">
        <v>38</v>
      </c>
      <c r="J121" s="2">
        <v>1</v>
      </c>
      <c r="K121" s="4">
        <v>42736</v>
      </c>
      <c r="L121" s="4">
        <v>42766</v>
      </c>
      <c r="M121" s="5">
        <v>4.2857142857142856</v>
      </c>
      <c r="N121" s="2">
        <v>100</v>
      </c>
      <c r="O121" s="2" t="s">
        <v>563</v>
      </c>
    </row>
    <row r="122" spans="1:15" ht="15.75" thickBot="1">
      <c r="A122" s="1">
        <f t="shared" si="1"/>
        <v>112</v>
      </c>
      <c r="B122" t="s">
        <v>298</v>
      </c>
      <c r="C122" s="2" t="s">
        <v>27</v>
      </c>
      <c r="D122" s="2" t="s">
        <v>292</v>
      </c>
      <c r="E122" s="2" t="s">
        <v>293</v>
      </c>
      <c r="F122" s="2" t="s">
        <v>294</v>
      </c>
      <c r="G122" s="2" t="s">
        <v>67</v>
      </c>
      <c r="H122" s="2" t="s">
        <v>299</v>
      </c>
      <c r="I122" s="2" t="s">
        <v>33</v>
      </c>
      <c r="J122" s="2">
        <v>12</v>
      </c>
      <c r="K122" s="4">
        <v>42736</v>
      </c>
      <c r="L122" s="4">
        <v>43100</v>
      </c>
      <c r="M122" s="5">
        <v>52</v>
      </c>
      <c r="N122" s="2">
        <v>42</v>
      </c>
      <c r="O122" s="2" t="s">
        <v>564</v>
      </c>
    </row>
    <row r="123" spans="1:15" ht="15.75" thickBot="1">
      <c r="A123" s="1">
        <f t="shared" si="1"/>
        <v>113</v>
      </c>
      <c r="B123" t="s">
        <v>300</v>
      </c>
      <c r="C123" s="2" t="s">
        <v>27</v>
      </c>
      <c r="D123" s="2" t="s">
        <v>292</v>
      </c>
      <c r="E123" s="2" t="s">
        <v>293</v>
      </c>
      <c r="F123" s="2" t="s">
        <v>294</v>
      </c>
      <c r="G123" s="2" t="s">
        <v>67</v>
      </c>
      <c r="H123" s="2" t="s">
        <v>301</v>
      </c>
      <c r="I123" s="2" t="s">
        <v>38</v>
      </c>
      <c r="J123" s="2">
        <v>1</v>
      </c>
      <c r="K123" s="4">
        <v>42736</v>
      </c>
      <c r="L123" s="4">
        <v>42766</v>
      </c>
      <c r="M123" s="5">
        <v>4.2857142857142856</v>
      </c>
      <c r="N123" s="2">
        <v>100</v>
      </c>
      <c r="O123" s="2" t="s">
        <v>563</v>
      </c>
    </row>
    <row r="124" spans="1:15" ht="15.75" thickBot="1">
      <c r="A124" s="1">
        <f t="shared" si="1"/>
        <v>114</v>
      </c>
      <c r="B124" t="s">
        <v>302</v>
      </c>
      <c r="C124" s="2" t="s">
        <v>27</v>
      </c>
      <c r="D124" s="2" t="s">
        <v>292</v>
      </c>
      <c r="E124" s="2" t="s">
        <v>293</v>
      </c>
      <c r="F124" s="2" t="s">
        <v>294</v>
      </c>
      <c r="G124" s="2" t="s">
        <v>67</v>
      </c>
      <c r="H124" s="2" t="s">
        <v>303</v>
      </c>
      <c r="I124" s="2" t="s">
        <v>33</v>
      </c>
      <c r="J124" s="2">
        <v>100</v>
      </c>
      <c r="K124" s="4">
        <v>42736</v>
      </c>
      <c r="L124" s="4">
        <v>43100</v>
      </c>
      <c r="M124" s="5">
        <v>52</v>
      </c>
      <c r="N124" s="2">
        <v>50</v>
      </c>
      <c r="O124" s="2" t="s">
        <v>564</v>
      </c>
    </row>
    <row r="125" spans="1:15" ht="15.75" thickBot="1">
      <c r="A125" s="1">
        <f t="shared" si="1"/>
        <v>115</v>
      </c>
      <c r="B125" t="s">
        <v>304</v>
      </c>
      <c r="C125" s="2" t="s">
        <v>27</v>
      </c>
      <c r="D125" s="2" t="s">
        <v>292</v>
      </c>
      <c r="E125" s="2" t="s">
        <v>305</v>
      </c>
      <c r="F125" s="2" t="s">
        <v>306</v>
      </c>
      <c r="G125" s="2" t="s">
        <v>31</v>
      </c>
      <c r="H125" s="2" t="s">
        <v>307</v>
      </c>
      <c r="I125" s="2" t="s">
        <v>33</v>
      </c>
      <c r="J125" s="2">
        <v>100</v>
      </c>
      <c r="K125" s="4">
        <v>42736</v>
      </c>
      <c r="L125" s="4">
        <v>43100</v>
      </c>
      <c r="M125" s="5">
        <v>52</v>
      </c>
      <c r="N125" s="2">
        <v>50</v>
      </c>
      <c r="O125" s="2" t="s">
        <v>564</v>
      </c>
    </row>
    <row r="126" spans="1:15" ht="15.75" thickBot="1">
      <c r="A126" s="1">
        <f t="shared" si="1"/>
        <v>116</v>
      </c>
      <c r="B126" t="s">
        <v>308</v>
      </c>
      <c r="C126" s="2" t="s">
        <v>27</v>
      </c>
      <c r="D126" s="2" t="s">
        <v>64</v>
      </c>
      <c r="E126" s="2" t="s">
        <v>309</v>
      </c>
      <c r="F126" s="2" t="s">
        <v>310</v>
      </c>
      <c r="G126" s="2" t="s">
        <v>67</v>
      </c>
      <c r="H126" s="2" t="s">
        <v>311</v>
      </c>
      <c r="I126" s="2" t="s">
        <v>38</v>
      </c>
      <c r="J126" s="2">
        <v>1</v>
      </c>
      <c r="K126" s="4">
        <v>42735</v>
      </c>
      <c r="L126" s="4">
        <v>42766</v>
      </c>
      <c r="M126" s="5">
        <v>4.4285714285714288</v>
      </c>
      <c r="N126" s="2">
        <v>100</v>
      </c>
      <c r="O126" s="2" t="s">
        <v>563</v>
      </c>
    </row>
    <row r="127" spans="1:15" ht="15.75" thickBot="1">
      <c r="A127" s="1">
        <f t="shared" si="1"/>
        <v>117</v>
      </c>
      <c r="B127" t="s">
        <v>312</v>
      </c>
      <c r="C127" s="2" t="s">
        <v>27</v>
      </c>
      <c r="D127" s="2" t="s">
        <v>64</v>
      </c>
      <c r="E127" s="2" t="s">
        <v>313</v>
      </c>
      <c r="F127" s="2" t="s">
        <v>314</v>
      </c>
      <c r="G127" s="2" t="s">
        <v>67</v>
      </c>
      <c r="H127" s="2" t="s">
        <v>315</v>
      </c>
      <c r="I127" s="2" t="s">
        <v>38</v>
      </c>
      <c r="J127" s="2">
        <v>1</v>
      </c>
      <c r="K127" s="4">
        <v>42736</v>
      </c>
      <c r="L127" s="4">
        <v>42766</v>
      </c>
      <c r="M127" s="5">
        <v>4.2857142857142856</v>
      </c>
      <c r="N127" s="2">
        <v>100</v>
      </c>
      <c r="O127" s="2" t="s">
        <v>563</v>
      </c>
    </row>
    <row r="128" spans="1:15" ht="15.75" thickBot="1">
      <c r="A128" s="1">
        <f t="shared" si="1"/>
        <v>118</v>
      </c>
      <c r="B128" t="s">
        <v>316</v>
      </c>
      <c r="C128" s="2" t="s">
        <v>27</v>
      </c>
      <c r="D128" s="2" t="s">
        <v>317</v>
      </c>
      <c r="E128" s="2" t="s">
        <v>318</v>
      </c>
      <c r="F128" s="2" t="s">
        <v>319</v>
      </c>
      <c r="G128" s="2" t="s">
        <v>67</v>
      </c>
      <c r="H128" s="2" t="s">
        <v>320</v>
      </c>
      <c r="I128" s="2" t="s">
        <v>38</v>
      </c>
      <c r="J128" s="2">
        <v>12</v>
      </c>
      <c r="K128" s="4">
        <v>42736</v>
      </c>
      <c r="L128" s="4">
        <v>43100</v>
      </c>
      <c r="M128" s="5">
        <v>52</v>
      </c>
      <c r="N128" s="2">
        <v>0</v>
      </c>
      <c r="O128" s="2"/>
    </row>
    <row r="129" spans="1:15" ht="15.75" thickBot="1">
      <c r="A129" s="1">
        <f t="shared" si="1"/>
        <v>119</v>
      </c>
      <c r="B129" t="s">
        <v>321</v>
      </c>
      <c r="C129" s="2" t="s">
        <v>27</v>
      </c>
      <c r="D129" s="2" t="s">
        <v>317</v>
      </c>
      <c r="E129" s="2" t="s">
        <v>322</v>
      </c>
      <c r="F129" s="2" t="s">
        <v>323</v>
      </c>
      <c r="G129" s="2" t="s">
        <v>67</v>
      </c>
      <c r="H129" s="2" t="s">
        <v>324</v>
      </c>
      <c r="I129" s="2" t="s">
        <v>38</v>
      </c>
      <c r="J129" s="2">
        <v>12</v>
      </c>
      <c r="K129" s="4">
        <v>42736</v>
      </c>
      <c r="L129" s="4">
        <v>43070</v>
      </c>
      <c r="M129" s="5">
        <v>47.714285714285715</v>
      </c>
      <c r="N129" s="2">
        <v>8</v>
      </c>
      <c r="O129" s="2" t="s">
        <v>564</v>
      </c>
    </row>
    <row r="130" spans="1:15" ht="15.75" thickBot="1">
      <c r="A130" s="1">
        <f t="shared" si="1"/>
        <v>120</v>
      </c>
      <c r="B130" t="s">
        <v>325</v>
      </c>
      <c r="C130" s="2" t="s">
        <v>27</v>
      </c>
      <c r="D130" s="2" t="s">
        <v>317</v>
      </c>
      <c r="E130" s="2" t="s">
        <v>326</v>
      </c>
      <c r="F130" s="2" t="s">
        <v>327</v>
      </c>
      <c r="G130" s="2" t="s">
        <v>67</v>
      </c>
      <c r="H130" s="2" t="s">
        <v>328</v>
      </c>
      <c r="I130" s="2" t="s">
        <v>33</v>
      </c>
      <c r="J130" s="2">
        <v>100</v>
      </c>
      <c r="K130" s="4">
        <v>42736</v>
      </c>
      <c r="L130" s="4">
        <v>43070</v>
      </c>
      <c r="M130" s="5">
        <v>47.714285714285715</v>
      </c>
      <c r="N130" s="2">
        <v>0</v>
      </c>
      <c r="O130" s="2"/>
    </row>
    <row r="131" spans="1:15" ht="15.75" thickBot="1">
      <c r="A131" s="1">
        <f t="shared" si="1"/>
        <v>121</v>
      </c>
      <c r="B131" t="s">
        <v>329</v>
      </c>
      <c r="C131" s="2" t="s">
        <v>27</v>
      </c>
      <c r="D131" s="2" t="s">
        <v>317</v>
      </c>
      <c r="E131" s="2" t="s">
        <v>330</v>
      </c>
      <c r="F131" s="2" t="s">
        <v>331</v>
      </c>
      <c r="G131" s="2" t="s">
        <v>67</v>
      </c>
      <c r="H131" s="2" t="s">
        <v>332</v>
      </c>
      <c r="I131" s="2" t="s">
        <v>38</v>
      </c>
      <c r="J131" s="2">
        <v>1</v>
      </c>
      <c r="K131" s="4">
        <v>42705</v>
      </c>
      <c r="L131" s="4">
        <v>42735</v>
      </c>
      <c r="M131" s="5">
        <v>4.2857142857142856</v>
      </c>
      <c r="N131" s="2">
        <v>100</v>
      </c>
      <c r="O131" s="2" t="s">
        <v>563</v>
      </c>
    </row>
    <row r="132" spans="1:15" ht="15.75" thickBot="1">
      <c r="A132" s="1">
        <f t="shared" si="1"/>
        <v>122</v>
      </c>
      <c r="B132" t="s">
        <v>333</v>
      </c>
      <c r="C132" s="2" t="s">
        <v>27</v>
      </c>
      <c r="D132" s="2" t="s">
        <v>334</v>
      </c>
      <c r="E132" s="2" t="s">
        <v>335</v>
      </c>
      <c r="F132" s="2" t="s">
        <v>336</v>
      </c>
      <c r="G132" s="2" t="s">
        <v>67</v>
      </c>
      <c r="H132" s="2" t="s">
        <v>337</v>
      </c>
      <c r="I132" s="2" t="s">
        <v>38</v>
      </c>
      <c r="J132" s="2">
        <v>1</v>
      </c>
      <c r="K132" s="4">
        <v>42736</v>
      </c>
      <c r="L132" s="4">
        <v>43099</v>
      </c>
      <c r="M132" s="5">
        <v>51.857142857142854</v>
      </c>
      <c r="N132" s="2">
        <v>100</v>
      </c>
      <c r="O132" s="2" t="s">
        <v>563</v>
      </c>
    </row>
    <row r="133" spans="1:15" ht="15.75" thickBot="1">
      <c r="A133" s="1">
        <f t="shared" si="1"/>
        <v>123</v>
      </c>
      <c r="B133" t="s">
        <v>338</v>
      </c>
      <c r="C133" s="2" t="s">
        <v>27</v>
      </c>
      <c r="D133" s="2" t="s">
        <v>334</v>
      </c>
      <c r="E133" s="2" t="s">
        <v>335</v>
      </c>
      <c r="F133" s="2" t="s">
        <v>336</v>
      </c>
      <c r="G133" s="2" t="s">
        <v>67</v>
      </c>
      <c r="H133" s="2" t="s">
        <v>339</v>
      </c>
      <c r="I133" s="2" t="s">
        <v>38</v>
      </c>
      <c r="J133" s="2">
        <v>1</v>
      </c>
      <c r="K133" s="4">
        <v>42736</v>
      </c>
      <c r="L133" s="4">
        <v>43099</v>
      </c>
      <c r="M133" s="5">
        <v>51.857142857142854</v>
      </c>
      <c r="N133" s="2">
        <v>0</v>
      </c>
      <c r="O133" s="2"/>
    </row>
    <row r="134" spans="1:15" ht="15.75" thickBot="1">
      <c r="A134" s="1">
        <f t="shared" si="1"/>
        <v>124</v>
      </c>
      <c r="B134" t="s">
        <v>340</v>
      </c>
      <c r="C134" s="2" t="s">
        <v>27</v>
      </c>
      <c r="D134" s="2" t="s">
        <v>334</v>
      </c>
      <c r="E134" s="2" t="s">
        <v>335</v>
      </c>
      <c r="F134" s="2" t="s">
        <v>336</v>
      </c>
      <c r="G134" s="2" t="s">
        <v>67</v>
      </c>
      <c r="H134" s="2" t="s">
        <v>341</v>
      </c>
      <c r="I134" s="2" t="s">
        <v>33</v>
      </c>
      <c r="J134" s="2">
        <v>100</v>
      </c>
      <c r="K134" s="4">
        <v>42736</v>
      </c>
      <c r="L134" s="4">
        <v>43099</v>
      </c>
      <c r="M134" s="5">
        <v>51.857142857142854</v>
      </c>
      <c r="N134" s="2">
        <v>50</v>
      </c>
      <c r="O134" s="2" t="s">
        <v>564</v>
      </c>
    </row>
    <row r="135" spans="1:15" ht="15.75" thickBot="1">
      <c r="A135" s="1">
        <f t="shared" si="1"/>
        <v>125</v>
      </c>
      <c r="B135" t="s">
        <v>342</v>
      </c>
      <c r="C135" s="2" t="s">
        <v>27</v>
      </c>
      <c r="D135" s="2" t="s">
        <v>343</v>
      </c>
      <c r="E135" s="2" t="s">
        <v>344</v>
      </c>
      <c r="F135" s="2" t="s">
        <v>345</v>
      </c>
      <c r="G135" s="2" t="s">
        <v>67</v>
      </c>
      <c r="H135" s="2" t="s">
        <v>346</v>
      </c>
      <c r="I135" s="2" t="s">
        <v>33</v>
      </c>
      <c r="J135" s="2">
        <v>100</v>
      </c>
      <c r="K135" s="4">
        <v>42765</v>
      </c>
      <c r="L135" s="4">
        <v>43100</v>
      </c>
      <c r="M135" s="5">
        <v>47.857142857142854</v>
      </c>
      <c r="N135" s="2">
        <v>0</v>
      </c>
      <c r="O135" s="2"/>
    </row>
    <row r="136" spans="1:15" ht="15.75" thickBot="1">
      <c r="A136" s="1">
        <f t="shared" si="1"/>
        <v>126</v>
      </c>
      <c r="B136" t="s">
        <v>347</v>
      </c>
      <c r="C136" s="2" t="s">
        <v>27</v>
      </c>
      <c r="D136" s="2" t="s">
        <v>343</v>
      </c>
      <c r="E136" s="2" t="s">
        <v>344</v>
      </c>
      <c r="F136" s="2" t="s">
        <v>345</v>
      </c>
      <c r="G136" s="2" t="s">
        <v>67</v>
      </c>
      <c r="H136" s="2" t="s">
        <v>348</v>
      </c>
      <c r="I136" s="2" t="s">
        <v>38</v>
      </c>
      <c r="J136" s="2">
        <v>12</v>
      </c>
      <c r="K136" s="4">
        <v>42765</v>
      </c>
      <c r="L136" s="4">
        <v>43100</v>
      </c>
      <c r="M136" s="5">
        <v>47.857142857142854</v>
      </c>
      <c r="N136" s="2">
        <v>42</v>
      </c>
      <c r="O136" s="2" t="s">
        <v>564</v>
      </c>
    </row>
    <row r="137" spans="1:15" ht="15.75" thickBot="1">
      <c r="A137" s="1">
        <f t="shared" si="1"/>
        <v>127</v>
      </c>
      <c r="B137" t="s">
        <v>349</v>
      </c>
      <c r="C137" s="2" t="s">
        <v>27</v>
      </c>
      <c r="D137" s="2" t="s">
        <v>343</v>
      </c>
      <c r="E137" s="2" t="s">
        <v>344</v>
      </c>
      <c r="F137" s="2" t="s">
        <v>345</v>
      </c>
      <c r="G137" s="2" t="s">
        <v>67</v>
      </c>
      <c r="H137" s="2" t="s">
        <v>350</v>
      </c>
      <c r="I137" s="2" t="s">
        <v>38</v>
      </c>
      <c r="J137" s="2">
        <v>12</v>
      </c>
      <c r="K137" s="4">
        <v>42765</v>
      </c>
      <c r="L137" s="4">
        <v>43100</v>
      </c>
      <c r="M137" s="5">
        <v>47.857142857142854</v>
      </c>
      <c r="N137" s="2">
        <v>42</v>
      </c>
      <c r="O137" s="2" t="s">
        <v>564</v>
      </c>
    </row>
    <row r="138" spans="1:15" ht="15.75" thickBot="1">
      <c r="A138" s="1">
        <f t="shared" si="1"/>
        <v>128</v>
      </c>
      <c r="B138" t="s">
        <v>351</v>
      </c>
      <c r="C138" s="2" t="s">
        <v>27</v>
      </c>
      <c r="D138" s="2" t="s">
        <v>343</v>
      </c>
      <c r="E138" s="2" t="s">
        <v>344</v>
      </c>
      <c r="F138" s="2" t="s">
        <v>345</v>
      </c>
      <c r="G138" s="2" t="s">
        <v>67</v>
      </c>
      <c r="H138" s="2" t="s">
        <v>352</v>
      </c>
      <c r="I138" s="2" t="s">
        <v>38</v>
      </c>
      <c r="J138" s="2">
        <v>12</v>
      </c>
      <c r="K138" s="4">
        <v>42765</v>
      </c>
      <c r="L138" s="4">
        <v>43100</v>
      </c>
      <c r="M138" s="5">
        <v>47.857142857142854</v>
      </c>
      <c r="N138" s="2">
        <v>0</v>
      </c>
      <c r="O138" s="2"/>
    </row>
    <row r="139" spans="1:15" ht="15.75" thickBot="1">
      <c r="A139" s="1">
        <f t="shared" si="1"/>
        <v>129</v>
      </c>
      <c r="B139" t="s">
        <v>353</v>
      </c>
      <c r="C139" s="2" t="s">
        <v>27</v>
      </c>
      <c r="D139" s="2" t="s">
        <v>343</v>
      </c>
      <c r="E139" s="2" t="s">
        <v>344</v>
      </c>
      <c r="F139" s="2" t="s">
        <v>345</v>
      </c>
      <c r="G139" s="2" t="s">
        <v>67</v>
      </c>
      <c r="H139" s="2" t="s">
        <v>354</v>
      </c>
      <c r="I139" s="2" t="s">
        <v>38</v>
      </c>
      <c r="J139" s="2">
        <v>12</v>
      </c>
      <c r="K139" s="4">
        <v>42765</v>
      </c>
      <c r="L139" s="4">
        <v>43100</v>
      </c>
      <c r="M139" s="5">
        <v>47.857142857142854</v>
      </c>
      <c r="N139" s="2">
        <v>33</v>
      </c>
      <c r="O139" s="2" t="s">
        <v>564</v>
      </c>
    </row>
    <row r="140" spans="1:15" ht="15.75" thickBot="1">
      <c r="A140" s="1">
        <f t="shared" si="1"/>
        <v>130</v>
      </c>
      <c r="B140" t="s">
        <v>355</v>
      </c>
      <c r="C140" s="2" t="s">
        <v>27</v>
      </c>
      <c r="D140" s="2" t="s">
        <v>343</v>
      </c>
      <c r="E140" s="2" t="s">
        <v>344</v>
      </c>
      <c r="F140" s="2" t="s">
        <v>345</v>
      </c>
      <c r="G140" s="2" t="s">
        <v>67</v>
      </c>
      <c r="H140" s="2" t="s">
        <v>356</v>
      </c>
      <c r="I140" s="2" t="s">
        <v>38</v>
      </c>
      <c r="J140" s="2">
        <v>12</v>
      </c>
      <c r="K140" s="4">
        <v>42765</v>
      </c>
      <c r="L140" s="4">
        <v>43100</v>
      </c>
      <c r="M140" s="5">
        <v>47.857142857142854</v>
      </c>
      <c r="N140" s="2">
        <v>33</v>
      </c>
      <c r="O140" s="2" t="s">
        <v>564</v>
      </c>
    </row>
    <row r="141" spans="1:15" ht="15.75" thickBot="1">
      <c r="A141" s="1">
        <f t="shared" ref="A141:A204" si="2">+A140+1</f>
        <v>131</v>
      </c>
      <c r="B141" t="s">
        <v>357</v>
      </c>
      <c r="C141" s="2" t="s">
        <v>27</v>
      </c>
      <c r="D141" s="2" t="s">
        <v>343</v>
      </c>
      <c r="E141" s="2" t="s">
        <v>344</v>
      </c>
      <c r="F141" s="2" t="s">
        <v>345</v>
      </c>
      <c r="G141" s="2" t="s">
        <v>67</v>
      </c>
      <c r="H141" s="2" t="s">
        <v>358</v>
      </c>
      <c r="I141" s="2" t="s">
        <v>38</v>
      </c>
      <c r="J141" s="2">
        <v>1</v>
      </c>
      <c r="K141" s="4">
        <v>42754</v>
      </c>
      <c r="L141" s="4">
        <v>43100</v>
      </c>
      <c r="M141" s="5">
        <v>49.428571428571431</v>
      </c>
      <c r="N141" s="2">
        <v>20</v>
      </c>
      <c r="O141" s="2" t="s">
        <v>564</v>
      </c>
    </row>
    <row r="142" spans="1:15" ht="15.75" thickBot="1">
      <c r="A142" s="1">
        <f t="shared" si="2"/>
        <v>132</v>
      </c>
      <c r="B142" t="s">
        <v>359</v>
      </c>
      <c r="C142" s="2" t="s">
        <v>27</v>
      </c>
      <c r="D142" s="2" t="s">
        <v>343</v>
      </c>
      <c r="E142" s="2" t="s">
        <v>344</v>
      </c>
      <c r="F142" s="2" t="s">
        <v>345</v>
      </c>
      <c r="G142" s="2" t="s">
        <v>31</v>
      </c>
      <c r="H142" s="2" t="s">
        <v>360</v>
      </c>
      <c r="I142" s="2" t="s">
        <v>33</v>
      </c>
      <c r="J142" s="2">
        <v>100</v>
      </c>
      <c r="K142" s="4">
        <v>42886</v>
      </c>
      <c r="L142" s="4">
        <v>43100</v>
      </c>
      <c r="M142" s="5">
        <v>30.571428571428573</v>
      </c>
      <c r="N142" s="2">
        <v>0</v>
      </c>
      <c r="O142" s="2"/>
    </row>
    <row r="143" spans="1:15" ht="15.75" thickBot="1">
      <c r="A143" s="1">
        <f t="shared" si="2"/>
        <v>133</v>
      </c>
      <c r="B143" t="s">
        <v>361</v>
      </c>
      <c r="C143" s="2" t="s">
        <v>27</v>
      </c>
      <c r="D143" s="2" t="s">
        <v>343</v>
      </c>
      <c r="E143" s="2" t="s">
        <v>344</v>
      </c>
      <c r="F143" s="2" t="s">
        <v>345</v>
      </c>
      <c r="G143" s="2" t="s">
        <v>67</v>
      </c>
      <c r="H143" s="2" t="s">
        <v>362</v>
      </c>
      <c r="I143" s="2" t="s">
        <v>33</v>
      </c>
      <c r="J143" s="2">
        <v>100</v>
      </c>
      <c r="K143" s="4">
        <v>42755</v>
      </c>
      <c r="L143" s="4">
        <v>43084</v>
      </c>
      <c r="M143" s="5">
        <v>47</v>
      </c>
      <c r="N143" s="2">
        <v>20</v>
      </c>
      <c r="O143" s="2" t="s">
        <v>564</v>
      </c>
    </row>
    <row r="144" spans="1:15" ht="15.75" thickBot="1">
      <c r="A144" s="1">
        <f t="shared" si="2"/>
        <v>134</v>
      </c>
      <c r="B144" t="s">
        <v>363</v>
      </c>
      <c r="C144" s="2" t="s">
        <v>27</v>
      </c>
      <c r="D144" s="2" t="s">
        <v>343</v>
      </c>
      <c r="E144" s="2" t="s">
        <v>344</v>
      </c>
      <c r="F144" s="2" t="s">
        <v>345</v>
      </c>
      <c r="G144" s="2" t="s">
        <v>67</v>
      </c>
      <c r="H144" s="2" t="s">
        <v>364</v>
      </c>
      <c r="I144" s="2" t="s">
        <v>33</v>
      </c>
      <c r="J144" s="2">
        <v>100</v>
      </c>
      <c r="K144" s="4">
        <v>42767</v>
      </c>
      <c r="L144" s="4">
        <v>43100</v>
      </c>
      <c r="M144" s="5">
        <v>47.571428571428569</v>
      </c>
      <c r="N144" s="2">
        <v>20</v>
      </c>
      <c r="O144" s="2" t="s">
        <v>564</v>
      </c>
    </row>
    <row r="145" spans="1:15" ht="15.75" thickBot="1">
      <c r="A145" s="1">
        <f t="shared" si="2"/>
        <v>135</v>
      </c>
      <c r="B145" t="s">
        <v>365</v>
      </c>
      <c r="C145" s="2" t="s">
        <v>27</v>
      </c>
      <c r="D145" s="2" t="s">
        <v>343</v>
      </c>
      <c r="E145" s="2" t="s">
        <v>344</v>
      </c>
      <c r="F145" s="2" t="s">
        <v>345</v>
      </c>
      <c r="G145" s="2" t="s">
        <v>67</v>
      </c>
      <c r="H145" s="2" t="s">
        <v>366</v>
      </c>
      <c r="I145" s="2" t="s">
        <v>33</v>
      </c>
      <c r="J145" s="2">
        <v>100</v>
      </c>
      <c r="K145" s="4">
        <v>42917</v>
      </c>
      <c r="L145" s="4">
        <v>43100</v>
      </c>
      <c r="M145" s="5">
        <v>26.142857142857142</v>
      </c>
      <c r="N145" s="2">
        <v>20</v>
      </c>
      <c r="O145" s="2" t="s">
        <v>564</v>
      </c>
    </row>
    <row r="146" spans="1:15" ht="15.75" thickBot="1">
      <c r="A146" s="1">
        <f t="shared" si="2"/>
        <v>136</v>
      </c>
      <c r="B146" t="s">
        <v>367</v>
      </c>
      <c r="C146" s="2" t="s">
        <v>27</v>
      </c>
      <c r="D146" s="2" t="s">
        <v>343</v>
      </c>
      <c r="E146" s="2" t="s">
        <v>344</v>
      </c>
      <c r="F146" s="2" t="s">
        <v>345</v>
      </c>
      <c r="G146" s="2" t="s">
        <v>67</v>
      </c>
      <c r="H146" s="2" t="s">
        <v>368</v>
      </c>
      <c r="I146" s="2" t="s">
        <v>33</v>
      </c>
      <c r="J146" s="2">
        <v>100</v>
      </c>
      <c r="K146" s="4">
        <v>43101</v>
      </c>
      <c r="L146" s="4">
        <v>43465</v>
      </c>
      <c r="M146" s="5">
        <v>52</v>
      </c>
      <c r="N146" s="2">
        <v>0</v>
      </c>
      <c r="O146" s="2"/>
    </row>
    <row r="147" spans="1:15" ht="15.75" thickBot="1">
      <c r="A147" s="1">
        <f t="shared" si="2"/>
        <v>137</v>
      </c>
      <c r="B147" t="s">
        <v>369</v>
      </c>
      <c r="C147" s="2" t="s">
        <v>27</v>
      </c>
      <c r="D147" s="2" t="s">
        <v>370</v>
      </c>
      <c r="E147" s="2" t="s">
        <v>371</v>
      </c>
      <c r="F147" s="2" t="s">
        <v>372</v>
      </c>
      <c r="G147" s="2" t="s">
        <v>67</v>
      </c>
      <c r="H147" s="2" t="s">
        <v>373</v>
      </c>
      <c r="I147" s="2" t="s">
        <v>33</v>
      </c>
      <c r="J147" s="2">
        <v>100</v>
      </c>
      <c r="K147" s="4">
        <v>42705</v>
      </c>
      <c r="L147" s="4">
        <v>42735</v>
      </c>
      <c r="M147" s="5">
        <v>4.2857142857142856</v>
      </c>
      <c r="N147" s="2">
        <v>100</v>
      </c>
      <c r="O147" s="2" t="s">
        <v>563</v>
      </c>
    </row>
    <row r="148" spans="1:15" ht="15.75" thickBot="1">
      <c r="A148" s="1">
        <f t="shared" si="2"/>
        <v>138</v>
      </c>
      <c r="B148" t="s">
        <v>374</v>
      </c>
      <c r="C148" s="2" t="s">
        <v>27</v>
      </c>
      <c r="D148" s="2" t="s">
        <v>370</v>
      </c>
      <c r="E148" s="2" t="s">
        <v>375</v>
      </c>
      <c r="F148" s="2" t="s">
        <v>376</v>
      </c>
      <c r="G148" s="2" t="s">
        <v>67</v>
      </c>
      <c r="H148" s="2" t="s">
        <v>360</v>
      </c>
      <c r="I148" s="2" t="s">
        <v>38</v>
      </c>
      <c r="J148" s="2">
        <v>1</v>
      </c>
      <c r="K148" s="4">
        <v>42886</v>
      </c>
      <c r="L148" s="4">
        <v>43100</v>
      </c>
      <c r="M148" s="5">
        <v>30.571428571428573</v>
      </c>
      <c r="N148" s="2">
        <v>0</v>
      </c>
      <c r="O148" s="2"/>
    </row>
    <row r="149" spans="1:15" ht="15.75" thickBot="1">
      <c r="A149" s="1">
        <f t="shared" si="2"/>
        <v>139</v>
      </c>
      <c r="B149" t="s">
        <v>377</v>
      </c>
      <c r="C149" s="2" t="s">
        <v>27</v>
      </c>
      <c r="D149" s="2" t="s">
        <v>370</v>
      </c>
      <c r="E149" s="2" t="s">
        <v>375</v>
      </c>
      <c r="F149" s="2" t="s">
        <v>376</v>
      </c>
      <c r="G149" s="2" t="s">
        <v>67</v>
      </c>
      <c r="H149" s="2" t="s">
        <v>362</v>
      </c>
      <c r="I149" s="2" t="s">
        <v>38</v>
      </c>
      <c r="J149" s="2">
        <v>12</v>
      </c>
      <c r="K149" s="4">
        <v>42746</v>
      </c>
      <c r="L149" s="4">
        <v>43070</v>
      </c>
      <c r="M149" s="5">
        <v>46.285714285714285</v>
      </c>
      <c r="N149" s="2">
        <v>0</v>
      </c>
      <c r="O149" s="2"/>
    </row>
    <row r="150" spans="1:15" ht="15.75" thickBot="1">
      <c r="A150" s="1">
        <f t="shared" si="2"/>
        <v>140</v>
      </c>
      <c r="B150" t="s">
        <v>378</v>
      </c>
      <c r="C150" s="2" t="s">
        <v>27</v>
      </c>
      <c r="D150" s="2" t="s">
        <v>370</v>
      </c>
      <c r="E150" s="2" t="s">
        <v>375</v>
      </c>
      <c r="F150" s="2" t="s">
        <v>376</v>
      </c>
      <c r="G150" s="2" t="s">
        <v>67</v>
      </c>
      <c r="H150" s="2" t="s">
        <v>364</v>
      </c>
      <c r="I150" s="2" t="s">
        <v>33</v>
      </c>
      <c r="J150" s="2">
        <v>100</v>
      </c>
      <c r="K150" s="4">
        <v>42767</v>
      </c>
      <c r="L150" s="4">
        <v>43100</v>
      </c>
      <c r="M150" s="5">
        <v>47.571428571428569</v>
      </c>
      <c r="N150" s="2">
        <v>0</v>
      </c>
      <c r="O150" s="2"/>
    </row>
    <row r="151" spans="1:15" ht="15.75" thickBot="1">
      <c r="A151" s="1">
        <f t="shared" si="2"/>
        <v>141</v>
      </c>
      <c r="B151" t="s">
        <v>379</v>
      </c>
      <c r="C151" s="2" t="s">
        <v>27</v>
      </c>
      <c r="D151" s="2" t="s">
        <v>370</v>
      </c>
      <c r="E151" s="2" t="s">
        <v>375</v>
      </c>
      <c r="F151" s="2" t="s">
        <v>376</v>
      </c>
      <c r="G151" s="2" t="s">
        <v>67</v>
      </c>
      <c r="H151" s="2" t="s">
        <v>366</v>
      </c>
      <c r="I151" s="2" t="s">
        <v>33</v>
      </c>
      <c r="J151" s="2">
        <v>100</v>
      </c>
      <c r="K151" s="4">
        <v>42917</v>
      </c>
      <c r="L151" s="4">
        <v>43100</v>
      </c>
      <c r="M151" s="5">
        <v>26.142857142857142</v>
      </c>
      <c r="N151" s="2">
        <v>0</v>
      </c>
      <c r="O151" s="2"/>
    </row>
    <row r="152" spans="1:15" ht="15.75" thickBot="1">
      <c r="A152" s="1">
        <f t="shared" si="2"/>
        <v>142</v>
      </c>
      <c r="B152" t="s">
        <v>380</v>
      </c>
      <c r="C152" s="2" t="s">
        <v>27</v>
      </c>
      <c r="D152" s="2" t="s">
        <v>370</v>
      </c>
      <c r="E152" s="2" t="s">
        <v>375</v>
      </c>
      <c r="F152" s="2" t="s">
        <v>376</v>
      </c>
      <c r="G152" s="2" t="s">
        <v>67</v>
      </c>
      <c r="H152" s="2" t="s">
        <v>368</v>
      </c>
      <c r="I152" s="2" t="s">
        <v>33</v>
      </c>
      <c r="J152" s="2">
        <v>100</v>
      </c>
      <c r="K152" s="4">
        <v>43101</v>
      </c>
      <c r="L152" s="4">
        <v>43465</v>
      </c>
      <c r="M152" s="5">
        <v>52</v>
      </c>
      <c r="N152" s="2">
        <v>0</v>
      </c>
      <c r="O152" s="2"/>
    </row>
    <row r="153" spans="1:15" ht="15.75" thickBot="1">
      <c r="A153" s="1">
        <f t="shared" si="2"/>
        <v>143</v>
      </c>
      <c r="B153" t="s">
        <v>381</v>
      </c>
      <c r="C153" s="2" t="s">
        <v>27</v>
      </c>
      <c r="D153" s="2" t="s">
        <v>370</v>
      </c>
      <c r="E153" s="2" t="s">
        <v>375</v>
      </c>
      <c r="F153" s="2" t="s">
        <v>376</v>
      </c>
      <c r="G153" s="2" t="s">
        <v>67</v>
      </c>
      <c r="H153" s="2" t="s">
        <v>382</v>
      </c>
      <c r="I153" s="2" t="s">
        <v>33</v>
      </c>
      <c r="J153" s="2">
        <v>100</v>
      </c>
      <c r="K153" s="4">
        <v>42737</v>
      </c>
      <c r="L153" s="4">
        <v>42766</v>
      </c>
      <c r="M153" s="5">
        <v>4.1428571428571432</v>
      </c>
      <c r="N153" s="2">
        <v>100</v>
      </c>
      <c r="O153" s="2" t="s">
        <v>563</v>
      </c>
    </row>
    <row r="154" spans="1:15" ht="15.75" thickBot="1">
      <c r="A154" s="1">
        <f t="shared" si="2"/>
        <v>144</v>
      </c>
      <c r="B154" t="s">
        <v>383</v>
      </c>
      <c r="C154" s="2" t="s">
        <v>27</v>
      </c>
      <c r="D154" s="2" t="s">
        <v>370</v>
      </c>
      <c r="E154" s="2" t="s">
        <v>375</v>
      </c>
      <c r="F154" s="2" t="s">
        <v>376</v>
      </c>
      <c r="G154" s="2" t="s">
        <v>67</v>
      </c>
      <c r="H154" s="2" t="s">
        <v>384</v>
      </c>
      <c r="I154" s="2" t="s">
        <v>33</v>
      </c>
      <c r="J154" s="2">
        <v>100</v>
      </c>
      <c r="K154" s="4">
        <v>42737</v>
      </c>
      <c r="L154" s="4">
        <v>43069</v>
      </c>
      <c r="M154" s="5">
        <v>47.428571428571431</v>
      </c>
      <c r="N154" s="2">
        <v>0</v>
      </c>
      <c r="O154" s="2"/>
    </row>
    <row r="155" spans="1:15" ht="15.75" thickBot="1">
      <c r="A155" s="1">
        <f t="shared" si="2"/>
        <v>145</v>
      </c>
      <c r="B155" t="s">
        <v>385</v>
      </c>
      <c r="C155" s="2" t="s">
        <v>27</v>
      </c>
      <c r="D155" s="2" t="s">
        <v>370</v>
      </c>
      <c r="E155" s="2" t="s">
        <v>375</v>
      </c>
      <c r="F155" s="2" t="s">
        <v>376</v>
      </c>
      <c r="G155" s="2" t="s">
        <v>67</v>
      </c>
      <c r="H155" s="2" t="s">
        <v>386</v>
      </c>
      <c r="I155" s="2" t="s">
        <v>33</v>
      </c>
      <c r="J155" s="2">
        <v>100</v>
      </c>
      <c r="K155" s="4">
        <v>42737</v>
      </c>
      <c r="L155" s="4">
        <v>42885</v>
      </c>
      <c r="M155" s="5">
        <v>21.142857142857142</v>
      </c>
      <c r="N155" s="2">
        <v>0</v>
      </c>
      <c r="O155" s="2" t="s">
        <v>565</v>
      </c>
    </row>
    <row r="156" spans="1:15" ht="15.75" thickBot="1">
      <c r="A156" s="1">
        <f t="shared" si="2"/>
        <v>146</v>
      </c>
      <c r="B156" t="s">
        <v>387</v>
      </c>
      <c r="C156" s="2" t="s">
        <v>27</v>
      </c>
      <c r="D156" s="2" t="s">
        <v>370</v>
      </c>
      <c r="E156" s="2" t="s">
        <v>375</v>
      </c>
      <c r="F156" s="2" t="s">
        <v>376</v>
      </c>
      <c r="G156" s="2" t="s">
        <v>67</v>
      </c>
      <c r="H156" s="2" t="s">
        <v>388</v>
      </c>
      <c r="I156" s="2" t="s">
        <v>33</v>
      </c>
      <c r="J156" s="2">
        <v>100</v>
      </c>
      <c r="K156" s="4">
        <v>42737</v>
      </c>
      <c r="L156" s="4">
        <v>43069</v>
      </c>
      <c r="M156" s="5">
        <v>47.428571428571431</v>
      </c>
      <c r="N156" s="2">
        <v>0</v>
      </c>
      <c r="O156" s="2"/>
    </row>
    <row r="157" spans="1:15" ht="15.75" thickBot="1">
      <c r="A157" s="1">
        <f t="shared" si="2"/>
        <v>147</v>
      </c>
      <c r="B157" t="s">
        <v>389</v>
      </c>
      <c r="C157" s="2" t="s">
        <v>27</v>
      </c>
      <c r="D157" s="2" t="s">
        <v>390</v>
      </c>
      <c r="E157" s="2" t="s">
        <v>391</v>
      </c>
      <c r="F157" s="2" t="s">
        <v>392</v>
      </c>
      <c r="G157" s="2" t="s">
        <v>67</v>
      </c>
      <c r="H157" s="2" t="s">
        <v>393</v>
      </c>
      <c r="I157" s="2" t="s">
        <v>33</v>
      </c>
      <c r="J157" s="2">
        <v>100</v>
      </c>
      <c r="K157" s="4">
        <v>42737</v>
      </c>
      <c r="L157" s="4">
        <v>42855</v>
      </c>
      <c r="M157" s="5">
        <v>16.857142857142858</v>
      </c>
      <c r="N157" s="2">
        <v>100</v>
      </c>
      <c r="O157" s="2" t="s">
        <v>563</v>
      </c>
    </row>
    <row r="158" spans="1:15" ht="15.75" thickBot="1">
      <c r="A158" s="1">
        <f t="shared" si="2"/>
        <v>148</v>
      </c>
      <c r="B158" t="s">
        <v>394</v>
      </c>
      <c r="C158" s="2" t="s">
        <v>27</v>
      </c>
      <c r="D158" s="2" t="s">
        <v>390</v>
      </c>
      <c r="E158" s="2" t="s">
        <v>391</v>
      </c>
      <c r="F158" s="2" t="s">
        <v>392</v>
      </c>
      <c r="G158" s="2" t="s">
        <v>67</v>
      </c>
      <c r="H158" s="2" t="s">
        <v>395</v>
      </c>
      <c r="I158" s="2" t="s">
        <v>33</v>
      </c>
      <c r="J158" s="2">
        <v>100</v>
      </c>
      <c r="K158" s="4">
        <v>42737</v>
      </c>
      <c r="L158" s="4">
        <v>43069</v>
      </c>
      <c r="M158" s="5">
        <v>47.428571428571431</v>
      </c>
      <c r="N158" s="2">
        <v>36</v>
      </c>
      <c r="O158" s="2" t="s">
        <v>564</v>
      </c>
    </row>
    <row r="159" spans="1:15" ht="15.75" thickBot="1">
      <c r="A159" s="1">
        <f t="shared" si="2"/>
        <v>149</v>
      </c>
      <c r="B159" t="s">
        <v>396</v>
      </c>
      <c r="C159" s="2" t="s">
        <v>27</v>
      </c>
      <c r="D159" s="2" t="s">
        <v>397</v>
      </c>
      <c r="E159" s="2" t="s">
        <v>398</v>
      </c>
      <c r="F159" s="2" t="s">
        <v>399</v>
      </c>
      <c r="G159" s="2" t="s">
        <v>31</v>
      </c>
      <c r="H159" s="2" t="s">
        <v>400</v>
      </c>
      <c r="I159" s="2" t="s">
        <v>33</v>
      </c>
      <c r="J159" s="2">
        <v>100</v>
      </c>
      <c r="K159" s="4">
        <v>42736</v>
      </c>
      <c r="L159" s="4">
        <v>43069</v>
      </c>
      <c r="M159" s="5">
        <v>47.571428571428569</v>
      </c>
      <c r="N159" s="2">
        <v>27</v>
      </c>
      <c r="O159" s="2" t="s">
        <v>564</v>
      </c>
    </row>
    <row r="160" spans="1:15" ht="15.75" thickBot="1">
      <c r="A160" s="1">
        <f t="shared" si="2"/>
        <v>150</v>
      </c>
      <c r="B160" t="s">
        <v>401</v>
      </c>
      <c r="C160" s="2" t="s">
        <v>27</v>
      </c>
      <c r="D160" s="2" t="s">
        <v>397</v>
      </c>
      <c r="E160" s="2" t="s">
        <v>398</v>
      </c>
      <c r="F160" s="2" t="s">
        <v>399</v>
      </c>
      <c r="G160" s="2" t="s">
        <v>67</v>
      </c>
      <c r="H160" s="2" t="s">
        <v>402</v>
      </c>
      <c r="I160" s="2" t="s">
        <v>33</v>
      </c>
      <c r="J160" s="2">
        <v>100</v>
      </c>
      <c r="K160" s="4">
        <v>42723</v>
      </c>
      <c r="L160" s="4">
        <v>42794</v>
      </c>
      <c r="M160" s="5">
        <v>10.142857142857142</v>
      </c>
      <c r="N160" s="2">
        <v>100</v>
      </c>
      <c r="O160" s="2" t="s">
        <v>563</v>
      </c>
    </row>
    <row r="161" spans="1:15" ht="15.75" thickBot="1">
      <c r="A161" s="1">
        <f t="shared" si="2"/>
        <v>151</v>
      </c>
      <c r="B161" t="s">
        <v>403</v>
      </c>
      <c r="C161" s="2" t="s">
        <v>27</v>
      </c>
      <c r="D161" s="2" t="s">
        <v>397</v>
      </c>
      <c r="E161" s="2" t="s">
        <v>398</v>
      </c>
      <c r="F161" s="2" t="s">
        <v>399</v>
      </c>
      <c r="G161" s="2" t="s">
        <v>67</v>
      </c>
      <c r="H161" s="2" t="s">
        <v>404</v>
      </c>
      <c r="I161" s="2" t="s">
        <v>38</v>
      </c>
      <c r="J161" s="2">
        <v>1</v>
      </c>
      <c r="K161" s="4">
        <v>42795</v>
      </c>
      <c r="L161" s="4">
        <v>42824</v>
      </c>
      <c r="M161" s="5">
        <v>4.1428571428571432</v>
      </c>
      <c r="N161" s="2">
        <v>100</v>
      </c>
      <c r="O161" s="2" t="s">
        <v>563</v>
      </c>
    </row>
    <row r="162" spans="1:15" ht="15.75" thickBot="1">
      <c r="A162" s="1">
        <f t="shared" si="2"/>
        <v>152</v>
      </c>
      <c r="B162" t="s">
        <v>405</v>
      </c>
      <c r="C162" s="2" t="s">
        <v>27</v>
      </c>
      <c r="D162" s="2" t="s">
        <v>397</v>
      </c>
      <c r="E162" s="2" t="s">
        <v>398</v>
      </c>
      <c r="F162" s="2" t="s">
        <v>399</v>
      </c>
      <c r="G162" s="2" t="s">
        <v>67</v>
      </c>
      <c r="H162" s="2" t="s">
        <v>406</v>
      </c>
      <c r="I162" s="2" t="s">
        <v>33</v>
      </c>
      <c r="J162" s="2">
        <v>100</v>
      </c>
      <c r="K162" s="4">
        <v>42855</v>
      </c>
      <c r="L162" s="4">
        <v>42916</v>
      </c>
      <c r="M162" s="5">
        <v>8.7142857142857135</v>
      </c>
      <c r="N162" s="2">
        <v>100</v>
      </c>
      <c r="O162" s="2" t="s">
        <v>563</v>
      </c>
    </row>
    <row r="163" spans="1:15" ht="15.75" thickBot="1">
      <c r="A163" s="1">
        <f t="shared" si="2"/>
        <v>153</v>
      </c>
      <c r="B163" t="s">
        <v>407</v>
      </c>
      <c r="C163" s="2" t="s">
        <v>27</v>
      </c>
      <c r="D163" s="2" t="s">
        <v>397</v>
      </c>
      <c r="E163" s="2" t="s">
        <v>398</v>
      </c>
      <c r="F163" s="2" t="s">
        <v>399</v>
      </c>
      <c r="G163" s="2" t="s">
        <v>67</v>
      </c>
      <c r="H163" s="2" t="s">
        <v>408</v>
      </c>
      <c r="I163" s="2" t="s">
        <v>38</v>
      </c>
      <c r="J163" s="2">
        <v>1</v>
      </c>
      <c r="K163" s="4">
        <v>42916</v>
      </c>
      <c r="L163" s="4">
        <v>42946</v>
      </c>
      <c r="M163" s="5">
        <v>4.2857142857142856</v>
      </c>
      <c r="N163" s="2">
        <v>100</v>
      </c>
      <c r="O163" s="2" t="s">
        <v>563</v>
      </c>
    </row>
    <row r="164" spans="1:15" ht="15.75" thickBot="1">
      <c r="A164" s="1">
        <f t="shared" si="2"/>
        <v>154</v>
      </c>
      <c r="B164" t="s">
        <v>409</v>
      </c>
      <c r="C164" s="2" t="s">
        <v>27</v>
      </c>
      <c r="D164" s="2" t="s">
        <v>397</v>
      </c>
      <c r="E164" s="2" t="s">
        <v>398</v>
      </c>
      <c r="F164" s="2" t="s">
        <v>399</v>
      </c>
      <c r="G164" s="2" t="s">
        <v>67</v>
      </c>
      <c r="H164" s="2" t="s">
        <v>410</v>
      </c>
      <c r="I164" s="2" t="s">
        <v>38</v>
      </c>
      <c r="J164" s="2">
        <v>1</v>
      </c>
      <c r="K164" s="4">
        <v>42767</v>
      </c>
      <c r="L164" s="4">
        <v>42794</v>
      </c>
      <c r="M164" s="5">
        <v>3.8571428571428572</v>
      </c>
      <c r="N164" s="2">
        <v>100</v>
      </c>
      <c r="O164" s="2" t="s">
        <v>563</v>
      </c>
    </row>
    <row r="165" spans="1:15" ht="15.75" thickBot="1">
      <c r="A165" s="1">
        <f t="shared" si="2"/>
        <v>155</v>
      </c>
      <c r="B165" t="s">
        <v>411</v>
      </c>
      <c r="C165" s="2" t="s">
        <v>27</v>
      </c>
      <c r="D165" s="2" t="s">
        <v>397</v>
      </c>
      <c r="E165" s="2" t="s">
        <v>398</v>
      </c>
      <c r="F165" s="2" t="s">
        <v>399</v>
      </c>
      <c r="G165" s="2" t="s">
        <v>67</v>
      </c>
      <c r="H165" s="2" t="s">
        <v>412</v>
      </c>
      <c r="I165" s="2" t="s">
        <v>38</v>
      </c>
      <c r="J165" s="2">
        <v>1</v>
      </c>
      <c r="K165" s="4">
        <v>42761</v>
      </c>
      <c r="L165" s="4">
        <v>42794</v>
      </c>
      <c r="M165" s="5">
        <v>4.7142857142857144</v>
      </c>
      <c r="N165" s="2">
        <v>100</v>
      </c>
      <c r="O165" s="2" t="s">
        <v>563</v>
      </c>
    </row>
    <row r="166" spans="1:15" ht="15.75" thickBot="1">
      <c r="A166" s="1">
        <f t="shared" si="2"/>
        <v>156</v>
      </c>
      <c r="B166" t="s">
        <v>413</v>
      </c>
      <c r="C166" s="2" t="s">
        <v>27</v>
      </c>
      <c r="D166" s="2" t="s">
        <v>397</v>
      </c>
      <c r="E166" s="2" t="s">
        <v>398</v>
      </c>
      <c r="F166" s="2" t="s">
        <v>399</v>
      </c>
      <c r="G166" s="2" t="s">
        <v>67</v>
      </c>
      <c r="H166" s="2" t="s">
        <v>414</v>
      </c>
      <c r="I166" s="2" t="s">
        <v>38</v>
      </c>
      <c r="J166" s="2">
        <v>9</v>
      </c>
      <c r="K166" s="4">
        <v>42793</v>
      </c>
      <c r="L166" s="4">
        <v>43069</v>
      </c>
      <c r="M166" s="5">
        <v>39.428571428571431</v>
      </c>
      <c r="N166" s="2">
        <v>11</v>
      </c>
      <c r="O166" s="2" t="s">
        <v>564</v>
      </c>
    </row>
    <row r="167" spans="1:15" ht="15.75" thickBot="1">
      <c r="A167" s="1">
        <f t="shared" si="2"/>
        <v>157</v>
      </c>
      <c r="B167" t="s">
        <v>415</v>
      </c>
      <c r="C167" s="2" t="s">
        <v>27</v>
      </c>
      <c r="D167" s="2" t="s">
        <v>397</v>
      </c>
      <c r="E167" s="2" t="s">
        <v>398</v>
      </c>
      <c r="F167" s="2" t="s">
        <v>399</v>
      </c>
      <c r="G167" s="2" t="s">
        <v>67</v>
      </c>
      <c r="H167" s="2" t="s">
        <v>416</v>
      </c>
      <c r="I167" s="2" t="s">
        <v>33</v>
      </c>
      <c r="J167" s="2">
        <v>100</v>
      </c>
      <c r="K167" s="4">
        <v>42852</v>
      </c>
      <c r="L167" s="4">
        <v>43069</v>
      </c>
      <c r="M167" s="5">
        <v>31</v>
      </c>
      <c r="N167" s="2">
        <v>11</v>
      </c>
      <c r="O167" s="2" t="s">
        <v>564</v>
      </c>
    </row>
    <row r="168" spans="1:15" ht="15.75" thickBot="1">
      <c r="A168" s="1">
        <f t="shared" si="2"/>
        <v>158</v>
      </c>
      <c r="B168" t="s">
        <v>417</v>
      </c>
      <c r="C168" s="2" t="s">
        <v>27</v>
      </c>
      <c r="D168" s="2" t="s">
        <v>397</v>
      </c>
      <c r="E168" s="2" t="s">
        <v>418</v>
      </c>
      <c r="F168" s="2" t="s">
        <v>419</v>
      </c>
      <c r="G168" s="2" t="s">
        <v>31</v>
      </c>
      <c r="H168" s="2" t="s">
        <v>420</v>
      </c>
      <c r="I168" s="2" t="s">
        <v>33</v>
      </c>
      <c r="J168" s="2">
        <v>100</v>
      </c>
      <c r="K168" s="4">
        <v>42736</v>
      </c>
      <c r="L168" s="4">
        <v>43070</v>
      </c>
      <c r="M168" s="5">
        <v>47.714285714285715</v>
      </c>
      <c r="N168" s="2">
        <v>5</v>
      </c>
      <c r="O168" s="2" t="s">
        <v>564</v>
      </c>
    </row>
    <row r="169" spans="1:15" ht="15.75" thickBot="1">
      <c r="A169" s="1">
        <f t="shared" si="2"/>
        <v>159</v>
      </c>
      <c r="B169" t="s">
        <v>421</v>
      </c>
      <c r="C169" s="2" t="s">
        <v>27</v>
      </c>
      <c r="D169" s="2" t="s">
        <v>422</v>
      </c>
      <c r="E169" s="2" t="s">
        <v>423</v>
      </c>
      <c r="F169" s="2" t="s">
        <v>424</v>
      </c>
      <c r="G169" s="2" t="s">
        <v>67</v>
      </c>
      <c r="H169" s="2" t="s">
        <v>425</v>
      </c>
      <c r="I169" s="2" t="s">
        <v>33</v>
      </c>
      <c r="J169" s="2">
        <v>100</v>
      </c>
      <c r="K169" s="4">
        <v>42736</v>
      </c>
      <c r="L169" s="4">
        <v>42916</v>
      </c>
      <c r="M169" s="5">
        <v>25.714285714285715</v>
      </c>
      <c r="N169" s="2">
        <v>20</v>
      </c>
      <c r="O169" s="2" t="s">
        <v>565</v>
      </c>
    </row>
    <row r="170" spans="1:15" ht="15.75" thickBot="1">
      <c r="A170" s="1">
        <f t="shared" si="2"/>
        <v>160</v>
      </c>
      <c r="B170" t="s">
        <v>426</v>
      </c>
      <c r="C170" s="2" t="s">
        <v>27</v>
      </c>
      <c r="D170" s="2" t="s">
        <v>422</v>
      </c>
      <c r="E170" s="2" t="s">
        <v>423</v>
      </c>
      <c r="F170" s="2" t="s">
        <v>424</v>
      </c>
      <c r="G170" s="2" t="s">
        <v>67</v>
      </c>
      <c r="H170" s="2" t="s">
        <v>427</v>
      </c>
      <c r="I170" s="2" t="s">
        <v>33</v>
      </c>
      <c r="J170" s="2">
        <v>100</v>
      </c>
      <c r="K170" s="4">
        <v>42736</v>
      </c>
      <c r="L170" s="4">
        <v>42916</v>
      </c>
      <c r="M170" s="5">
        <v>25.714285714285715</v>
      </c>
      <c r="N170" s="2">
        <v>17</v>
      </c>
      <c r="O170" s="2" t="s">
        <v>565</v>
      </c>
    </row>
    <row r="171" spans="1:15" ht="15.75" thickBot="1">
      <c r="A171" s="1">
        <f t="shared" si="2"/>
        <v>161</v>
      </c>
      <c r="B171" t="s">
        <v>428</v>
      </c>
      <c r="C171" s="2" t="s">
        <v>27</v>
      </c>
      <c r="D171" s="2" t="s">
        <v>422</v>
      </c>
      <c r="E171" s="2" t="s">
        <v>423</v>
      </c>
      <c r="F171" s="2" t="s">
        <v>424</v>
      </c>
      <c r="G171" s="2" t="s">
        <v>67</v>
      </c>
      <c r="H171" s="2" t="s">
        <v>429</v>
      </c>
      <c r="I171" s="2" t="s">
        <v>33</v>
      </c>
      <c r="J171" s="2">
        <v>100</v>
      </c>
      <c r="K171" s="4">
        <v>42736</v>
      </c>
      <c r="L171" s="4">
        <v>42916</v>
      </c>
      <c r="M171" s="5">
        <v>25.714285714285715</v>
      </c>
      <c r="N171" s="2">
        <v>17</v>
      </c>
      <c r="O171" s="2" t="s">
        <v>565</v>
      </c>
    </row>
    <row r="172" spans="1:15" ht="15.75" thickBot="1">
      <c r="A172" s="1">
        <f t="shared" si="2"/>
        <v>162</v>
      </c>
      <c r="B172" t="s">
        <v>430</v>
      </c>
      <c r="C172" s="2" t="s">
        <v>27</v>
      </c>
      <c r="D172" s="2" t="s">
        <v>422</v>
      </c>
      <c r="E172" s="2" t="s">
        <v>423</v>
      </c>
      <c r="F172" s="2" t="s">
        <v>424</v>
      </c>
      <c r="G172" s="2" t="s">
        <v>67</v>
      </c>
      <c r="H172" s="2" t="s">
        <v>431</v>
      </c>
      <c r="I172" s="2" t="s">
        <v>38</v>
      </c>
      <c r="J172" s="2">
        <v>1</v>
      </c>
      <c r="K172" s="4">
        <v>42736</v>
      </c>
      <c r="L172" s="4">
        <v>42916</v>
      </c>
      <c r="M172" s="5">
        <v>25.714285714285715</v>
      </c>
      <c r="N172" s="2">
        <v>0</v>
      </c>
      <c r="O172" s="2" t="s">
        <v>565</v>
      </c>
    </row>
    <row r="173" spans="1:15" ht="15.75" thickBot="1">
      <c r="A173" s="1">
        <f t="shared" si="2"/>
        <v>163</v>
      </c>
      <c r="B173" t="s">
        <v>432</v>
      </c>
      <c r="C173" s="2" t="s">
        <v>27</v>
      </c>
      <c r="D173" s="2" t="s">
        <v>317</v>
      </c>
      <c r="E173" s="2" t="s">
        <v>433</v>
      </c>
      <c r="F173" s="2" t="s">
        <v>434</v>
      </c>
      <c r="G173" s="2" t="s">
        <v>67</v>
      </c>
      <c r="H173" s="2" t="s">
        <v>425</v>
      </c>
      <c r="I173" s="2" t="s">
        <v>33</v>
      </c>
      <c r="J173" s="2">
        <v>100</v>
      </c>
      <c r="K173" s="4">
        <v>42736</v>
      </c>
      <c r="L173" s="4">
        <v>42824</v>
      </c>
      <c r="M173" s="5">
        <v>12.571428571428571</v>
      </c>
      <c r="N173" s="2">
        <v>36</v>
      </c>
      <c r="O173" s="2" t="s">
        <v>565</v>
      </c>
    </row>
    <row r="174" spans="1:15" ht="15.75" thickBot="1">
      <c r="A174" s="1">
        <f t="shared" si="2"/>
        <v>164</v>
      </c>
      <c r="B174" t="s">
        <v>435</v>
      </c>
      <c r="C174" s="2" t="s">
        <v>27</v>
      </c>
      <c r="D174" s="2" t="s">
        <v>317</v>
      </c>
      <c r="E174" s="2" t="s">
        <v>433</v>
      </c>
      <c r="F174" s="2" t="s">
        <v>434</v>
      </c>
      <c r="G174" s="2" t="s">
        <v>67</v>
      </c>
      <c r="H174" s="2" t="s">
        <v>436</v>
      </c>
      <c r="I174" s="2" t="s">
        <v>33</v>
      </c>
      <c r="J174" s="2">
        <v>100</v>
      </c>
      <c r="K174" s="4">
        <v>42736</v>
      </c>
      <c r="L174" s="4">
        <v>42824</v>
      </c>
      <c r="M174" s="5">
        <v>12.571428571428571</v>
      </c>
      <c r="N174" s="2">
        <v>36</v>
      </c>
      <c r="O174" s="2" t="s">
        <v>565</v>
      </c>
    </row>
    <row r="175" spans="1:15" ht="15.75" thickBot="1">
      <c r="A175" s="1">
        <f t="shared" si="2"/>
        <v>165</v>
      </c>
      <c r="B175" t="s">
        <v>437</v>
      </c>
      <c r="C175" s="2" t="s">
        <v>27</v>
      </c>
      <c r="D175" s="2" t="s">
        <v>317</v>
      </c>
      <c r="E175" s="2" t="s">
        <v>433</v>
      </c>
      <c r="F175" s="2" t="s">
        <v>434</v>
      </c>
      <c r="G175" s="2" t="s">
        <v>67</v>
      </c>
      <c r="H175" s="2" t="s">
        <v>429</v>
      </c>
      <c r="I175" s="2" t="s">
        <v>33</v>
      </c>
      <c r="J175" s="2">
        <v>100</v>
      </c>
      <c r="K175" s="4">
        <v>42736</v>
      </c>
      <c r="L175" s="4">
        <v>42824</v>
      </c>
      <c r="M175" s="5">
        <v>12.571428571428571</v>
      </c>
      <c r="N175" s="2">
        <v>36</v>
      </c>
      <c r="O175" s="2" t="s">
        <v>565</v>
      </c>
    </row>
    <row r="176" spans="1:15" ht="15.75" thickBot="1">
      <c r="A176" s="1">
        <f t="shared" si="2"/>
        <v>166</v>
      </c>
      <c r="B176" t="s">
        <v>438</v>
      </c>
      <c r="C176" s="2" t="s">
        <v>27</v>
      </c>
      <c r="D176" s="2" t="s">
        <v>439</v>
      </c>
      <c r="E176" s="2" t="s">
        <v>440</v>
      </c>
      <c r="F176" s="2" t="s">
        <v>441</v>
      </c>
      <c r="G176" s="2" t="s">
        <v>31</v>
      </c>
      <c r="H176" s="2" t="s">
        <v>442</v>
      </c>
      <c r="I176" s="2" t="s">
        <v>33</v>
      </c>
      <c r="J176" s="2">
        <v>100</v>
      </c>
      <c r="K176" s="4">
        <v>42736</v>
      </c>
      <c r="L176" s="4">
        <v>43070</v>
      </c>
      <c r="M176" s="5">
        <v>47.714285714285715</v>
      </c>
      <c r="N176" s="2">
        <v>0</v>
      </c>
      <c r="O176" s="2"/>
    </row>
    <row r="177" spans="1:15" ht="15.75" thickBot="1">
      <c r="A177" s="1">
        <f t="shared" si="2"/>
        <v>167</v>
      </c>
      <c r="B177" t="s">
        <v>443</v>
      </c>
      <c r="C177" s="2" t="s">
        <v>27</v>
      </c>
      <c r="D177" s="2" t="s">
        <v>439</v>
      </c>
      <c r="E177" s="2" t="s">
        <v>444</v>
      </c>
      <c r="F177" s="2" t="s">
        <v>445</v>
      </c>
      <c r="G177" s="2" t="s">
        <v>67</v>
      </c>
      <c r="H177" s="2" t="s">
        <v>446</v>
      </c>
      <c r="I177" s="2" t="s">
        <v>33</v>
      </c>
      <c r="J177" s="2">
        <v>100</v>
      </c>
      <c r="K177" s="4">
        <v>43040</v>
      </c>
      <c r="L177" s="4">
        <v>43100</v>
      </c>
      <c r="M177" s="5">
        <v>8.5714285714285712</v>
      </c>
      <c r="N177" s="2">
        <v>100</v>
      </c>
      <c r="O177" s="2" t="s">
        <v>563</v>
      </c>
    </row>
    <row r="178" spans="1:15" ht="15.75" thickBot="1">
      <c r="A178" s="1">
        <f t="shared" si="2"/>
        <v>168</v>
      </c>
      <c r="B178" t="s">
        <v>447</v>
      </c>
      <c r="C178" s="2" t="s">
        <v>27</v>
      </c>
      <c r="D178" s="2" t="s">
        <v>448</v>
      </c>
      <c r="E178" s="2" t="s">
        <v>449</v>
      </c>
      <c r="F178" s="2" t="s">
        <v>450</v>
      </c>
      <c r="G178" s="2" t="s">
        <v>67</v>
      </c>
      <c r="H178" s="2" t="s">
        <v>451</v>
      </c>
      <c r="I178" s="2" t="s">
        <v>38</v>
      </c>
      <c r="J178" s="2">
        <v>1</v>
      </c>
      <c r="K178" s="4">
        <v>42767</v>
      </c>
      <c r="L178" s="4">
        <v>42795</v>
      </c>
      <c r="M178" s="5">
        <v>4</v>
      </c>
      <c r="N178" s="2">
        <v>0</v>
      </c>
      <c r="O178" s="2" t="s">
        <v>565</v>
      </c>
    </row>
    <row r="179" spans="1:15" ht="15.75" thickBot="1">
      <c r="A179" s="1">
        <f t="shared" si="2"/>
        <v>169</v>
      </c>
      <c r="B179" t="s">
        <v>452</v>
      </c>
      <c r="C179" s="2" t="s">
        <v>27</v>
      </c>
      <c r="D179" s="2" t="s">
        <v>448</v>
      </c>
      <c r="E179" s="2" t="s">
        <v>449</v>
      </c>
      <c r="F179" s="2" t="s">
        <v>450</v>
      </c>
      <c r="G179" s="2" t="s">
        <v>67</v>
      </c>
      <c r="H179" s="2" t="s">
        <v>453</v>
      </c>
      <c r="I179" s="2" t="s">
        <v>33</v>
      </c>
      <c r="J179" s="2">
        <v>100</v>
      </c>
      <c r="K179" s="4">
        <v>42736</v>
      </c>
      <c r="L179" s="4">
        <v>43100</v>
      </c>
      <c r="M179" s="5">
        <v>52</v>
      </c>
      <c r="N179" s="2">
        <v>50</v>
      </c>
      <c r="O179" s="2" t="s">
        <v>564</v>
      </c>
    </row>
    <row r="180" spans="1:15" ht="15.75" thickBot="1">
      <c r="A180" s="1">
        <f t="shared" si="2"/>
        <v>170</v>
      </c>
      <c r="B180" t="s">
        <v>454</v>
      </c>
      <c r="C180" s="2" t="s">
        <v>27</v>
      </c>
      <c r="D180" s="2" t="s">
        <v>455</v>
      </c>
      <c r="E180" s="2" t="s">
        <v>456</v>
      </c>
      <c r="F180" s="2" t="s">
        <v>457</v>
      </c>
      <c r="G180" s="2" t="s">
        <v>67</v>
      </c>
      <c r="H180" s="2" t="s">
        <v>458</v>
      </c>
      <c r="I180" s="2" t="s">
        <v>33</v>
      </c>
      <c r="J180" s="2">
        <v>100</v>
      </c>
      <c r="K180" s="4">
        <v>42736</v>
      </c>
      <c r="L180" s="4">
        <v>43099</v>
      </c>
      <c r="M180" s="5">
        <v>51.857142857142854</v>
      </c>
      <c r="N180" s="2">
        <v>40</v>
      </c>
      <c r="O180" s="2" t="s">
        <v>564</v>
      </c>
    </row>
    <row r="181" spans="1:15" ht="15.75" thickBot="1">
      <c r="A181" s="1">
        <f t="shared" si="2"/>
        <v>171</v>
      </c>
      <c r="B181" t="s">
        <v>459</v>
      </c>
      <c r="C181" s="2" t="s">
        <v>27</v>
      </c>
      <c r="D181" s="2" t="s">
        <v>460</v>
      </c>
      <c r="E181" s="2" t="s">
        <v>461</v>
      </c>
      <c r="F181" s="2" t="s">
        <v>462</v>
      </c>
      <c r="G181" s="2" t="s">
        <v>67</v>
      </c>
      <c r="H181" s="2" t="s">
        <v>463</v>
      </c>
      <c r="I181" s="2" t="s">
        <v>38</v>
      </c>
      <c r="J181" s="2">
        <v>1</v>
      </c>
      <c r="K181" s="4">
        <v>42736</v>
      </c>
      <c r="L181" s="4">
        <v>43070</v>
      </c>
      <c r="M181" s="5">
        <v>47.714285714285715</v>
      </c>
      <c r="N181" s="2">
        <v>0</v>
      </c>
      <c r="O181" s="2"/>
    </row>
    <row r="182" spans="1:15" ht="15.75" thickBot="1">
      <c r="A182" s="1">
        <f t="shared" si="2"/>
        <v>172</v>
      </c>
      <c r="B182" t="s">
        <v>464</v>
      </c>
      <c r="C182" s="2" t="s">
        <v>27</v>
      </c>
      <c r="D182" s="2" t="s">
        <v>455</v>
      </c>
      <c r="E182" s="2" t="s">
        <v>465</v>
      </c>
      <c r="F182" s="2" t="s">
        <v>466</v>
      </c>
      <c r="G182" s="2" t="s">
        <v>67</v>
      </c>
      <c r="H182" s="2" t="s">
        <v>467</v>
      </c>
      <c r="I182" s="2" t="s">
        <v>33</v>
      </c>
      <c r="J182" s="2">
        <v>100</v>
      </c>
      <c r="K182" s="4">
        <v>43040</v>
      </c>
      <c r="L182" s="4">
        <v>43100</v>
      </c>
      <c r="M182" s="5">
        <v>8.5714285714285712</v>
      </c>
      <c r="N182" s="2">
        <v>0</v>
      </c>
      <c r="O182" s="2"/>
    </row>
    <row r="183" spans="1:15" ht="15.75" thickBot="1">
      <c r="A183" s="1">
        <f t="shared" si="2"/>
        <v>173</v>
      </c>
      <c r="B183" t="s">
        <v>468</v>
      </c>
      <c r="C183" s="2" t="s">
        <v>27</v>
      </c>
      <c r="D183" s="2" t="s">
        <v>439</v>
      </c>
      <c r="E183" s="2" t="s">
        <v>469</v>
      </c>
      <c r="F183" s="2" t="s">
        <v>470</v>
      </c>
      <c r="G183" s="2" t="s">
        <v>67</v>
      </c>
      <c r="H183" s="2" t="s">
        <v>471</v>
      </c>
      <c r="I183" s="2" t="s">
        <v>33</v>
      </c>
      <c r="J183" s="2">
        <v>100</v>
      </c>
      <c r="K183" s="4">
        <v>42736</v>
      </c>
      <c r="L183" s="4">
        <v>43100</v>
      </c>
      <c r="M183" s="5">
        <v>52</v>
      </c>
      <c r="N183" s="2">
        <v>50</v>
      </c>
      <c r="O183" s="2" t="s">
        <v>564</v>
      </c>
    </row>
    <row r="184" spans="1:15" ht="15.75" thickBot="1">
      <c r="A184" s="1">
        <f t="shared" si="2"/>
        <v>174</v>
      </c>
      <c r="B184" t="s">
        <v>472</v>
      </c>
      <c r="C184" s="2" t="s">
        <v>27</v>
      </c>
      <c r="D184" s="2" t="s">
        <v>439</v>
      </c>
      <c r="E184" s="2" t="s">
        <v>469</v>
      </c>
      <c r="F184" s="2" t="s">
        <v>470</v>
      </c>
      <c r="G184" s="2" t="s">
        <v>31</v>
      </c>
      <c r="H184" s="2" t="s">
        <v>473</v>
      </c>
      <c r="I184" s="2" t="s">
        <v>38</v>
      </c>
      <c r="J184" s="2">
        <v>12</v>
      </c>
      <c r="K184" s="4">
        <v>42736</v>
      </c>
      <c r="L184" s="4">
        <v>43100</v>
      </c>
      <c r="M184" s="5">
        <v>52</v>
      </c>
      <c r="N184" s="2">
        <v>8</v>
      </c>
      <c r="O184" s="2" t="s">
        <v>564</v>
      </c>
    </row>
    <row r="185" spans="1:15" ht="15.75" thickBot="1">
      <c r="A185" s="1">
        <f t="shared" si="2"/>
        <v>175</v>
      </c>
      <c r="B185" t="s">
        <v>474</v>
      </c>
      <c r="C185" s="2" t="s">
        <v>27</v>
      </c>
      <c r="D185" s="2" t="s">
        <v>439</v>
      </c>
      <c r="E185" s="2" t="s">
        <v>475</v>
      </c>
      <c r="F185" s="2" t="s">
        <v>450</v>
      </c>
      <c r="G185" s="2" t="s">
        <v>31</v>
      </c>
      <c r="H185" s="2" t="s">
        <v>476</v>
      </c>
      <c r="I185" s="2" t="s">
        <v>38</v>
      </c>
      <c r="J185" s="2">
        <v>4</v>
      </c>
      <c r="K185" s="4">
        <v>42736</v>
      </c>
      <c r="L185" s="4">
        <v>43070</v>
      </c>
      <c r="M185" s="5">
        <v>47.714285714285715</v>
      </c>
      <c r="N185" s="2">
        <v>25</v>
      </c>
      <c r="O185" s="2" t="s">
        <v>564</v>
      </c>
    </row>
    <row r="186" spans="1:15" ht="15.75" thickBot="1">
      <c r="A186" s="1">
        <f t="shared" si="2"/>
        <v>176</v>
      </c>
      <c r="B186" t="s">
        <v>477</v>
      </c>
      <c r="C186" s="2" t="s">
        <v>27</v>
      </c>
      <c r="D186" s="2" t="s">
        <v>478</v>
      </c>
      <c r="E186" s="2" t="s">
        <v>479</v>
      </c>
      <c r="F186" s="2" t="s">
        <v>480</v>
      </c>
      <c r="G186" s="2" t="s">
        <v>31</v>
      </c>
      <c r="H186" s="2" t="s">
        <v>360</v>
      </c>
      <c r="I186" s="2" t="s">
        <v>38</v>
      </c>
      <c r="J186" s="2">
        <v>1</v>
      </c>
      <c r="K186" s="4">
        <v>42886</v>
      </c>
      <c r="L186" s="4">
        <v>43100</v>
      </c>
      <c r="M186" s="5">
        <v>30.571428571428573</v>
      </c>
      <c r="N186" s="2">
        <v>0</v>
      </c>
      <c r="O186" s="2"/>
    </row>
    <row r="187" spans="1:15" ht="15.75" thickBot="1">
      <c r="A187" s="1">
        <f t="shared" si="2"/>
        <v>177</v>
      </c>
      <c r="B187" t="s">
        <v>481</v>
      </c>
      <c r="C187" s="2" t="s">
        <v>27</v>
      </c>
      <c r="D187" s="2" t="s">
        <v>478</v>
      </c>
      <c r="E187" s="2" t="s">
        <v>479</v>
      </c>
      <c r="F187" s="2" t="s">
        <v>480</v>
      </c>
      <c r="G187" s="2" t="s">
        <v>67</v>
      </c>
      <c r="H187" s="2" t="s">
        <v>362</v>
      </c>
      <c r="I187" s="2" t="s">
        <v>38</v>
      </c>
      <c r="J187" s="2">
        <v>1</v>
      </c>
      <c r="K187" s="4">
        <v>42755</v>
      </c>
      <c r="L187" s="4">
        <v>43084</v>
      </c>
      <c r="M187" s="5">
        <v>47</v>
      </c>
      <c r="N187" s="2">
        <v>0</v>
      </c>
      <c r="O187" s="2"/>
    </row>
    <row r="188" spans="1:15" ht="15.75" thickBot="1">
      <c r="A188" s="1">
        <f t="shared" si="2"/>
        <v>178</v>
      </c>
      <c r="B188" t="s">
        <v>482</v>
      </c>
      <c r="C188" s="2" t="s">
        <v>27</v>
      </c>
      <c r="D188" s="2" t="s">
        <v>478</v>
      </c>
      <c r="E188" s="2" t="s">
        <v>479</v>
      </c>
      <c r="F188" s="2" t="s">
        <v>480</v>
      </c>
      <c r="G188" s="2" t="s">
        <v>67</v>
      </c>
      <c r="H188" s="2" t="s">
        <v>364</v>
      </c>
      <c r="I188" s="2" t="s">
        <v>33</v>
      </c>
      <c r="J188" s="2">
        <v>1</v>
      </c>
      <c r="K188" s="4">
        <v>42767</v>
      </c>
      <c r="L188" s="4">
        <v>43100</v>
      </c>
      <c r="M188" s="5">
        <v>47.571428571428569</v>
      </c>
      <c r="N188" s="2">
        <v>0</v>
      </c>
      <c r="O188" s="2"/>
    </row>
    <row r="189" spans="1:15" ht="15.75" thickBot="1">
      <c r="A189" s="1">
        <f t="shared" si="2"/>
        <v>179</v>
      </c>
      <c r="B189" t="s">
        <v>483</v>
      </c>
      <c r="C189" s="2" t="s">
        <v>27</v>
      </c>
      <c r="D189" s="2" t="s">
        <v>478</v>
      </c>
      <c r="E189" s="2" t="s">
        <v>479</v>
      </c>
      <c r="F189" s="2" t="s">
        <v>480</v>
      </c>
      <c r="G189" s="2" t="s">
        <v>67</v>
      </c>
      <c r="H189" s="2" t="s">
        <v>366</v>
      </c>
      <c r="I189" s="2" t="s">
        <v>38</v>
      </c>
      <c r="J189" s="2">
        <v>1</v>
      </c>
      <c r="K189" s="4">
        <v>42917</v>
      </c>
      <c r="L189" s="4">
        <v>43100</v>
      </c>
      <c r="M189" s="5">
        <v>26.142857142857142</v>
      </c>
      <c r="N189" s="2">
        <v>0</v>
      </c>
      <c r="O189" s="2"/>
    </row>
    <row r="190" spans="1:15" ht="15.75" thickBot="1">
      <c r="A190" s="1">
        <f t="shared" si="2"/>
        <v>180</v>
      </c>
      <c r="B190" t="s">
        <v>484</v>
      </c>
      <c r="C190" s="2" t="s">
        <v>27</v>
      </c>
      <c r="D190" s="2" t="s">
        <v>478</v>
      </c>
      <c r="E190" s="2" t="s">
        <v>479</v>
      </c>
      <c r="F190" s="2" t="s">
        <v>480</v>
      </c>
      <c r="G190" s="2" t="s">
        <v>67</v>
      </c>
      <c r="H190" s="2" t="s">
        <v>368</v>
      </c>
      <c r="I190" s="2" t="s">
        <v>33</v>
      </c>
      <c r="J190" s="2">
        <v>100</v>
      </c>
      <c r="K190" s="4">
        <v>43101</v>
      </c>
      <c r="L190" s="4">
        <v>43465</v>
      </c>
      <c r="M190" s="5">
        <v>52</v>
      </c>
      <c r="N190" s="2">
        <v>0</v>
      </c>
      <c r="O190" s="2"/>
    </row>
    <row r="191" spans="1:15" ht="15.75" thickBot="1">
      <c r="A191" s="1">
        <f t="shared" si="2"/>
        <v>181</v>
      </c>
      <c r="B191" t="s">
        <v>485</v>
      </c>
      <c r="C191" s="2" t="s">
        <v>27</v>
      </c>
      <c r="D191" s="2" t="s">
        <v>478</v>
      </c>
      <c r="E191" s="2" t="s">
        <v>479</v>
      </c>
      <c r="F191" s="2" t="s">
        <v>480</v>
      </c>
      <c r="G191" s="2" t="s">
        <v>67</v>
      </c>
      <c r="H191" s="2" t="s">
        <v>486</v>
      </c>
      <c r="I191" s="2" t="s">
        <v>38</v>
      </c>
      <c r="J191" s="2">
        <v>1</v>
      </c>
      <c r="K191" s="4">
        <v>42793</v>
      </c>
      <c r="L191" s="4">
        <v>42957</v>
      </c>
      <c r="M191" s="5">
        <v>23.428571428571427</v>
      </c>
      <c r="N191" s="2">
        <v>100</v>
      </c>
      <c r="O191" s="2" t="s">
        <v>563</v>
      </c>
    </row>
    <row r="192" spans="1:15" ht="15.75" thickBot="1">
      <c r="A192" s="1">
        <f t="shared" si="2"/>
        <v>182</v>
      </c>
      <c r="B192" t="s">
        <v>487</v>
      </c>
      <c r="C192" s="2" t="s">
        <v>27</v>
      </c>
      <c r="D192" s="2" t="s">
        <v>478</v>
      </c>
      <c r="E192" s="2" t="s">
        <v>479</v>
      </c>
      <c r="F192" s="2" t="s">
        <v>480</v>
      </c>
      <c r="G192" s="2" t="s">
        <v>67</v>
      </c>
      <c r="H192" s="2" t="s">
        <v>488</v>
      </c>
      <c r="I192" s="2" t="s">
        <v>38</v>
      </c>
      <c r="J192" s="2">
        <v>1</v>
      </c>
      <c r="K192" s="4">
        <v>42793</v>
      </c>
      <c r="L192" s="4">
        <v>42957</v>
      </c>
      <c r="M192" s="5">
        <v>23.428571428571427</v>
      </c>
      <c r="N192" s="2">
        <v>100</v>
      </c>
      <c r="O192" s="2" t="s">
        <v>563</v>
      </c>
    </row>
    <row r="193" spans="1:15" ht="15.75" thickBot="1">
      <c r="A193" s="1">
        <f t="shared" si="2"/>
        <v>183</v>
      </c>
      <c r="B193" t="s">
        <v>489</v>
      </c>
      <c r="C193" s="2" t="s">
        <v>27</v>
      </c>
      <c r="D193" s="2" t="s">
        <v>478</v>
      </c>
      <c r="E193" s="2" t="s">
        <v>479</v>
      </c>
      <c r="F193" s="2" t="s">
        <v>480</v>
      </c>
      <c r="G193" s="2" t="s">
        <v>67</v>
      </c>
      <c r="H193" s="2" t="s">
        <v>490</v>
      </c>
      <c r="I193" s="2" t="s">
        <v>33</v>
      </c>
      <c r="J193" s="2">
        <v>100</v>
      </c>
      <c r="K193" s="4">
        <v>42793</v>
      </c>
      <c r="L193" s="4">
        <v>42957</v>
      </c>
      <c r="M193" s="5">
        <v>23.428571428571427</v>
      </c>
      <c r="N193" s="2">
        <v>100</v>
      </c>
      <c r="O193" s="2" t="s">
        <v>563</v>
      </c>
    </row>
    <row r="194" spans="1:15" ht="15.75" thickBot="1">
      <c r="A194" s="1">
        <f t="shared" si="2"/>
        <v>184</v>
      </c>
      <c r="B194" t="s">
        <v>491</v>
      </c>
      <c r="C194" s="2" t="s">
        <v>27</v>
      </c>
      <c r="D194" s="2" t="s">
        <v>492</v>
      </c>
      <c r="E194" s="2" t="s">
        <v>493</v>
      </c>
      <c r="F194" s="2" t="s">
        <v>450</v>
      </c>
      <c r="G194" s="2" t="s">
        <v>31</v>
      </c>
      <c r="H194" s="2" t="s">
        <v>494</v>
      </c>
      <c r="I194" s="2" t="s">
        <v>38</v>
      </c>
      <c r="J194" s="2">
        <v>1</v>
      </c>
      <c r="K194" s="4">
        <v>42730</v>
      </c>
      <c r="L194" s="4">
        <v>42797</v>
      </c>
      <c r="M194" s="5">
        <v>9.5714285714285712</v>
      </c>
      <c r="N194" s="2">
        <v>100</v>
      </c>
      <c r="O194" s="2" t="s">
        <v>563</v>
      </c>
    </row>
    <row r="195" spans="1:15" ht="15.75" thickBot="1">
      <c r="A195" s="1">
        <f t="shared" si="2"/>
        <v>185</v>
      </c>
      <c r="B195" t="s">
        <v>495</v>
      </c>
      <c r="C195" s="2" t="s">
        <v>27</v>
      </c>
      <c r="D195" s="2" t="s">
        <v>492</v>
      </c>
      <c r="E195" s="2" t="s">
        <v>496</v>
      </c>
      <c r="F195" s="2" t="s">
        <v>450</v>
      </c>
      <c r="G195" s="2" t="s">
        <v>31</v>
      </c>
      <c r="H195" s="2" t="s">
        <v>497</v>
      </c>
      <c r="I195" s="2" t="s">
        <v>33</v>
      </c>
      <c r="J195" s="2">
        <v>100</v>
      </c>
      <c r="K195" s="4">
        <v>42736</v>
      </c>
      <c r="L195" s="4">
        <v>43100</v>
      </c>
      <c r="M195" s="5">
        <v>52</v>
      </c>
      <c r="N195" s="2">
        <v>50</v>
      </c>
      <c r="O195" s="2" t="s">
        <v>564</v>
      </c>
    </row>
    <row r="196" spans="1:15" ht="15.75" thickBot="1">
      <c r="A196" s="1">
        <f t="shared" si="2"/>
        <v>186</v>
      </c>
      <c r="B196" t="s">
        <v>498</v>
      </c>
      <c r="C196" s="2" t="s">
        <v>27</v>
      </c>
      <c r="D196" s="2" t="s">
        <v>499</v>
      </c>
      <c r="E196" s="2" t="s">
        <v>500</v>
      </c>
      <c r="F196" s="2" t="s">
        <v>501</v>
      </c>
      <c r="G196" s="2" t="s">
        <v>67</v>
      </c>
      <c r="H196" s="2" t="s">
        <v>502</v>
      </c>
      <c r="I196" s="2" t="s">
        <v>33</v>
      </c>
      <c r="J196" s="2">
        <v>100</v>
      </c>
      <c r="K196" s="4">
        <v>42736</v>
      </c>
      <c r="L196" s="4">
        <v>43100</v>
      </c>
      <c r="M196" s="5">
        <v>52</v>
      </c>
      <c r="N196" s="2">
        <v>33</v>
      </c>
      <c r="O196" s="2" t="s">
        <v>564</v>
      </c>
    </row>
    <row r="197" spans="1:15" ht="15.75" thickBot="1">
      <c r="A197" s="1">
        <f t="shared" si="2"/>
        <v>187</v>
      </c>
      <c r="B197" t="s">
        <v>503</v>
      </c>
      <c r="C197" s="2" t="s">
        <v>27</v>
      </c>
      <c r="D197" s="2" t="s">
        <v>499</v>
      </c>
      <c r="E197" s="2" t="s">
        <v>500</v>
      </c>
      <c r="F197" s="2" t="s">
        <v>501</v>
      </c>
      <c r="G197" s="2" t="s">
        <v>67</v>
      </c>
      <c r="H197" s="2" t="s">
        <v>504</v>
      </c>
      <c r="I197" s="2" t="s">
        <v>38</v>
      </c>
      <c r="J197" s="2">
        <v>1</v>
      </c>
      <c r="K197" s="4">
        <v>42736</v>
      </c>
      <c r="L197" s="4">
        <v>43100</v>
      </c>
      <c r="M197" s="5">
        <v>52</v>
      </c>
      <c r="N197" s="2">
        <v>0</v>
      </c>
      <c r="O197" s="2"/>
    </row>
    <row r="198" spans="1:15" ht="15.75" thickBot="1">
      <c r="A198" s="1">
        <f t="shared" si="2"/>
        <v>188</v>
      </c>
      <c r="B198" t="s">
        <v>505</v>
      </c>
      <c r="C198" s="2" t="s">
        <v>27</v>
      </c>
      <c r="D198" s="2" t="s">
        <v>499</v>
      </c>
      <c r="E198" s="2" t="s">
        <v>500</v>
      </c>
      <c r="F198" s="2" t="s">
        <v>501</v>
      </c>
      <c r="G198" s="2" t="s">
        <v>67</v>
      </c>
      <c r="H198" s="2" t="s">
        <v>506</v>
      </c>
      <c r="I198" s="2" t="s">
        <v>38</v>
      </c>
      <c r="J198" s="2">
        <v>4</v>
      </c>
      <c r="K198" s="4">
        <v>42736</v>
      </c>
      <c r="L198" s="4">
        <v>43100</v>
      </c>
      <c r="M198" s="5">
        <v>52</v>
      </c>
      <c r="N198" s="2">
        <v>25</v>
      </c>
      <c r="O198" s="2" t="s">
        <v>564</v>
      </c>
    </row>
    <row r="199" spans="1:15" ht="15.75" thickBot="1">
      <c r="A199" s="1">
        <f t="shared" si="2"/>
        <v>189</v>
      </c>
      <c r="B199" t="s">
        <v>507</v>
      </c>
      <c r="C199" s="2" t="s">
        <v>27</v>
      </c>
      <c r="D199" s="2" t="s">
        <v>499</v>
      </c>
      <c r="E199" s="2" t="s">
        <v>500</v>
      </c>
      <c r="F199" s="2" t="s">
        <v>501</v>
      </c>
      <c r="G199" s="2" t="s">
        <v>67</v>
      </c>
      <c r="H199" s="2" t="s">
        <v>508</v>
      </c>
      <c r="I199" s="2" t="s">
        <v>38</v>
      </c>
      <c r="J199" s="2">
        <v>1</v>
      </c>
      <c r="K199" s="4">
        <v>42736</v>
      </c>
      <c r="L199" s="4">
        <v>43100</v>
      </c>
      <c r="M199" s="5">
        <v>52</v>
      </c>
      <c r="N199" s="2">
        <v>0</v>
      </c>
      <c r="O199" s="2"/>
    </row>
    <row r="200" spans="1:15" ht="15.75" thickBot="1">
      <c r="A200" s="1">
        <f t="shared" si="2"/>
        <v>190</v>
      </c>
      <c r="B200" t="s">
        <v>509</v>
      </c>
      <c r="C200" s="2" t="s">
        <v>27</v>
      </c>
      <c r="D200" s="2" t="s">
        <v>510</v>
      </c>
      <c r="E200" s="2" t="s">
        <v>511</v>
      </c>
      <c r="F200" s="2" t="s">
        <v>512</v>
      </c>
      <c r="G200" s="2" t="s">
        <v>67</v>
      </c>
      <c r="H200" s="2" t="s">
        <v>513</v>
      </c>
      <c r="I200" s="2" t="s">
        <v>33</v>
      </c>
      <c r="J200" s="2">
        <v>100</v>
      </c>
      <c r="K200" s="4">
        <v>42767</v>
      </c>
      <c r="L200" s="4">
        <v>42825</v>
      </c>
      <c r="M200" s="5">
        <v>8.2857142857142865</v>
      </c>
      <c r="N200" s="2">
        <v>90</v>
      </c>
      <c r="O200" s="2" t="s">
        <v>565</v>
      </c>
    </row>
    <row r="201" spans="1:15" ht="15.75" thickBot="1">
      <c r="A201" s="1">
        <f t="shared" si="2"/>
        <v>191</v>
      </c>
      <c r="B201" t="s">
        <v>514</v>
      </c>
      <c r="C201" s="2" t="s">
        <v>27</v>
      </c>
      <c r="D201" s="2" t="s">
        <v>510</v>
      </c>
      <c r="E201" s="2" t="s">
        <v>511</v>
      </c>
      <c r="F201" s="2" t="s">
        <v>512</v>
      </c>
      <c r="G201" s="2" t="s">
        <v>67</v>
      </c>
      <c r="H201" s="2" t="s">
        <v>515</v>
      </c>
      <c r="I201" s="2" t="s">
        <v>33</v>
      </c>
      <c r="J201" s="2">
        <v>100</v>
      </c>
      <c r="K201" s="4">
        <v>42767</v>
      </c>
      <c r="L201" s="4">
        <v>42825</v>
      </c>
      <c r="M201" s="5">
        <v>8.2857142857142865</v>
      </c>
      <c r="N201" s="2">
        <v>80</v>
      </c>
      <c r="O201" s="2" t="s">
        <v>565</v>
      </c>
    </row>
    <row r="202" spans="1:15" ht="15.75" thickBot="1">
      <c r="A202" s="1">
        <f t="shared" si="2"/>
        <v>192</v>
      </c>
      <c r="B202" t="s">
        <v>516</v>
      </c>
      <c r="C202" s="2" t="s">
        <v>27</v>
      </c>
      <c r="D202" s="2" t="s">
        <v>510</v>
      </c>
      <c r="E202" s="2" t="s">
        <v>511</v>
      </c>
      <c r="F202" s="2" t="s">
        <v>512</v>
      </c>
      <c r="G202" s="2" t="s">
        <v>67</v>
      </c>
      <c r="H202" s="2" t="s">
        <v>517</v>
      </c>
      <c r="I202" s="2" t="s">
        <v>33</v>
      </c>
      <c r="J202" s="2">
        <v>100</v>
      </c>
      <c r="K202" s="4">
        <v>42736</v>
      </c>
      <c r="L202" s="4">
        <v>43100</v>
      </c>
      <c r="M202" s="5">
        <v>52</v>
      </c>
      <c r="N202" s="2">
        <v>55</v>
      </c>
      <c r="O202" s="2" t="s">
        <v>564</v>
      </c>
    </row>
    <row r="203" spans="1:15" ht="15.75" thickBot="1">
      <c r="A203" s="1">
        <f t="shared" si="2"/>
        <v>193</v>
      </c>
      <c r="B203" t="s">
        <v>518</v>
      </c>
      <c r="C203" s="2" t="s">
        <v>27</v>
      </c>
      <c r="D203" s="2" t="s">
        <v>510</v>
      </c>
      <c r="E203" s="2" t="s">
        <v>511</v>
      </c>
      <c r="F203" s="2" t="s">
        <v>512</v>
      </c>
      <c r="G203" s="2" t="s">
        <v>67</v>
      </c>
      <c r="H203" s="2" t="s">
        <v>295</v>
      </c>
      <c r="I203" s="2" t="s">
        <v>38</v>
      </c>
      <c r="J203" s="2">
        <v>1</v>
      </c>
      <c r="K203" s="4">
        <v>42767</v>
      </c>
      <c r="L203" s="4">
        <v>42794</v>
      </c>
      <c r="M203" s="5">
        <v>3.8571428571428572</v>
      </c>
      <c r="N203" s="2">
        <v>50</v>
      </c>
      <c r="O203" s="2" t="s">
        <v>565</v>
      </c>
    </row>
    <row r="204" spans="1:15" ht="15.75" thickBot="1">
      <c r="A204" s="1">
        <f t="shared" si="2"/>
        <v>194</v>
      </c>
      <c r="B204" t="s">
        <v>519</v>
      </c>
      <c r="C204" s="2" t="s">
        <v>27</v>
      </c>
      <c r="D204" s="2" t="s">
        <v>510</v>
      </c>
      <c r="E204" s="2" t="s">
        <v>511</v>
      </c>
      <c r="F204" s="2" t="s">
        <v>512</v>
      </c>
      <c r="G204" s="2" t="s">
        <v>67</v>
      </c>
      <c r="H204" s="2" t="s">
        <v>520</v>
      </c>
      <c r="I204" s="2" t="s">
        <v>33</v>
      </c>
      <c r="J204" s="2">
        <v>100</v>
      </c>
      <c r="K204" s="4">
        <v>42767</v>
      </c>
      <c r="L204" s="4">
        <v>43069</v>
      </c>
      <c r="M204" s="5">
        <v>43.142857142857146</v>
      </c>
      <c r="N204" s="2">
        <v>55</v>
      </c>
      <c r="O204" s="2" t="s">
        <v>564</v>
      </c>
    </row>
    <row r="205" spans="1:15" ht="15.75" thickBot="1">
      <c r="A205" s="1">
        <f t="shared" ref="A205:A222" si="3">+A204+1</f>
        <v>195</v>
      </c>
      <c r="B205" t="s">
        <v>521</v>
      </c>
      <c r="C205" s="2" t="s">
        <v>27</v>
      </c>
      <c r="D205" s="2" t="s">
        <v>510</v>
      </c>
      <c r="E205" s="2" t="s">
        <v>522</v>
      </c>
      <c r="F205" s="2" t="s">
        <v>523</v>
      </c>
      <c r="G205" s="2" t="s">
        <v>67</v>
      </c>
      <c r="H205" s="2" t="s">
        <v>515</v>
      </c>
      <c r="I205" s="2" t="s">
        <v>33</v>
      </c>
      <c r="J205" s="2">
        <v>100</v>
      </c>
      <c r="K205" s="4">
        <v>42767</v>
      </c>
      <c r="L205" s="4">
        <v>42825</v>
      </c>
      <c r="M205" s="5">
        <v>8.2857142857142865</v>
      </c>
      <c r="N205" s="2">
        <v>90</v>
      </c>
      <c r="O205" s="2" t="s">
        <v>565</v>
      </c>
    </row>
    <row r="206" spans="1:15" ht="15.75" thickBot="1">
      <c r="A206" s="1">
        <f t="shared" si="3"/>
        <v>196</v>
      </c>
      <c r="B206" t="s">
        <v>524</v>
      </c>
      <c r="C206" s="2" t="s">
        <v>27</v>
      </c>
      <c r="D206" s="2" t="s">
        <v>510</v>
      </c>
      <c r="E206" s="2" t="s">
        <v>522</v>
      </c>
      <c r="F206" s="2" t="s">
        <v>523</v>
      </c>
      <c r="G206" s="2" t="s">
        <v>67</v>
      </c>
      <c r="H206" s="2" t="s">
        <v>513</v>
      </c>
      <c r="I206" s="2" t="s">
        <v>33</v>
      </c>
      <c r="J206" s="2">
        <v>100</v>
      </c>
      <c r="K206" s="4">
        <v>42767</v>
      </c>
      <c r="L206" s="4">
        <v>42825</v>
      </c>
      <c r="M206" s="5">
        <v>8.2857142857142865</v>
      </c>
      <c r="N206" s="2">
        <v>80</v>
      </c>
      <c r="O206" s="2" t="s">
        <v>565</v>
      </c>
    </row>
    <row r="207" spans="1:15" ht="15.75" thickBot="1">
      <c r="A207" s="1">
        <f t="shared" si="3"/>
        <v>197</v>
      </c>
      <c r="B207" t="s">
        <v>525</v>
      </c>
      <c r="C207" s="2" t="s">
        <v>27</v>
      </c>
      <c r="D207" s="2" t="s">
        <v>510</v>
      </c>
      <c r="E207" s="2" t="s">
        <v>522</v>
      </c>
      <c r="F207" s="2" t="s">
        <v>523</v>
      </c>
      <c r="G207" s="2" t="s">
        <v>67</v>
      </c>
      <c r="H207" s="2" t="s">
        <v>517</v>
      </c>
      <c r="I207" s="2" t="s">
        <v>33</v>
      </c>
      <c r="J207" s="2">
        <v>100</v>
      </c>
      <c r="K207" s="4">
        <v>42736</v>
      </c>
      <c r="L207" s="4">
        <v>43100</v>
      </c>
      <c r="M207" s="5">
        <v>52</v>
      </c>
      <c r="N207" s="2">
        <v>55</v>
      </c>
      <c r="O207" s="2" t="s">
        <v>564</v>
      </c>
    </row>
    <row r="208" spans="1:15" ht="15.75" thickBot="1">
      <c r="A208" s="1">
        <f t="shared" si="3"/>
        <v>198</v>
      </c>
      <c r="B208" t="s">
        <v>526</v>
      </c>
      <c r="C208" s="2" t="s">
        <v>27</v>
      </c>
      <c r="D208" s="2" t="s">
        <v>510</v>
      </c>
      <c r="E208" s="2" t="s">
        <v>522</v>
      </c>
      <c r="F208" s="2" t="s">
        <v>523</v>
      </c>
      <c r="G208" s="2" t="s">
        <v>67</v>
      </c>
      <c r="H208" s="2" t="s">
        <v>295</v>
      </c>
      <c r="I208" s="2" t="s">
        <v>38</v>
      </c>
      <c r="J208" s="2">
        <v>1</v>
      </c>
      <c r="K208" s="4">
        <v>42767</v>
      </c>
      <c r="L208" s="4">
        <v>42794</v>
      </c>
      <c r="M208" s="5">
        <v>3.8571428571428572</v>
      </c>
      <c r="N208" s="2">
        <v>50</v>
      </c>
      <c r="O208" s="2" t="s">
        <v>565</v>
      </c>
    </row>
    <row r="209" spans="1:15" ht="15.75" thickBot="1">
      <c r="A209" s="1">
        <f t="shared" si="3"/>
        <v>199</v>
      </c>
      <c r="B209" t="s">
        <v>527</v>
      </c>
      <c r="C209" s="2" t="s">
        <v>27</v>
      </c>
      <c r="D209" s="2" t="s">
        <v>510</v>
      </c>
      <c r="E209" s="2" t="s">
        <v>522</v>
      </c>
      <c r="F209" s="2" t="s">
        <v>523</v>
      </c>
      <c r="G209" s="2" t="s">
        <v>67</v>
      </c>
      <c r="H209" s="2" t="s">
        <v>528</v>
      </c>
      <c r="I209" s="2" t="s">
        <v>33</v>
      </c>
      <c r="J209" s="2">
        <v>100</v>
      </c>
      <c r="K209" s="4">
        <v>42767</v>
      </c>
      <c r="L209" s="4">
        <v>43069</v>
      </c>
      <c r="M209" s="5">
        <v>43.142857142857146</v>
      </c>
      <c r="N209" s="2">
        <v>55</v>
      </c>
      <c r="O209" s="2" t="s">
        <v>564</v>
      </c>
    </row>
    <row r="210" spans="1:15" ht="15.75" thickBot="1">
      <c r="A210" s="1">
        <f t="shared" si="3"/>
        <v>200</v>
      </c>
      <c r="B210" t="s">
        <v>529</v>
      </c>
      <c r="C210" s="2" t="s">
        <v>27</v>
      </c>
      <c r="D210" s="2" t="s">
        <v>478</v>
      </c>
      <c r="E210" s="2" t="s">
        <v>530</v>
      </c>
      <c r="F210" s="2" t="s">
        <v>531</v>
      </c>
      <c r="G210" s="2" t="s">
        <v>67</v>
      </c>
      <c r="H210" s="2" t="s">
        <v>532</v>
      </c>
      <c r="I210" s="2" t="s">
        <v>33</v>
      </c>
      <c r="J210" s="2">
        <v>100</v>
      </c>
      <c r="K210" s="4">
        <v>42736</v>
      </c>
      <c r="L210" s="4">
        <v>43099</v>
      </c>
      <c r="M210" s="5">
        <v>51.857142857142854</v>
      </c>
      <c r="N210" s="2">
        <v>33</v>
      </c>
      <c r="O210" s="6" t="s">
        <v>564</v>
      </c>
    </row>
    <row r="211" spans="1:15" ht="15.75" thickBot="1">
      <c r="A211" s="1">
        <f t="shared" si="3"/>
        <v>201</v>
      </c>
      <c r="B211" t="s">
        <v>533</v>
      </c>
      <c r="C211" s="2" t="s">
        <v>27</v>
      </c>
      <c r="D211" s="2" t="s">
        <v>478</v>
      </c>
      <c r="E211" s="2" t="s">
        <v>530</v>
      </c>
      <c r="F211" s="2" t="s">
        <v>531</v>
      </c>
      <c r="G211" s="2" t="s">
        <v>67</v>
      </c>
      <c r="H211" s="2" t="s">
        <v>534</v>
      </c>
      <c r="I211" s="2" t="s">
        <v>33</v>
      </c>
      <c r="J211" s="2">
        <v>100</v>
      </c>
      <c r="K211" s="4">
        <v>42736</v>
      </c>
      <c r="L211" s="4">
        <v>43099</v>
      </c>
      <c r="M211" s="5">
        <v>51.857142857142854</v>
      </c>
      <c r="N211" s="2">
        <v>33</v>
      </c>
      <c r="O211" s="2" t="s">
        <v>564</v>
      </c>
    </row>
    <row r="212" spans="1:15" ht="15.75" thickBot="1">
      <c r="A212" s="1">
        <f t="shared" si="3"/>
        <v>202</v>
      </c>
      <c r="B212" t="s">
        <v>535</v>
      </c>
      <c r="C212" s="2" t="s">
        <v>27</v>
      </c>
      <c r="D212" s="2" t="s">
        <v>478</v>
      </c>
      <c r="E212" s="2" t="s">
        <v>530</v>
      </c>
      <c r="F212" s="2" t="s">
        <v>531</v>
      </c>
      <c r="G212" s="2" t="s">
        <v>67</v>
      </c>
      <c r="H212" s="2" t="s">
        <v>536</v>
      </c>
      <c r="I212" s="2" t="s">
        <v>33</v>
      </c>
      <c r="J212" s="2">
        <v>100</v>
      </c>
      <c r="K212" s="4">
        <v>42736</v>
      </c>
      <c r="L212" s="4">
        <v>43099</v>
      </c>
      <c r="M212" s="5">
        <v>51.857142857142854</v>
      </c>
      <c r="N212" s="2">
        <v>33</v>
      </c>
      <c r="O212" s="2" t="s">
        <v>564</v>
      </c>
    </row>
    <row r="213" spans="1:15" ht="15.75" thickBot="1">
      <c r="A213" s="1">
        <f t="shared" si="3"/>
        <v>203</v>
      </c>
      <c r="B213" t="s">
        <v>537</v>
      </c>
      <c r="C213" s="2" t="s">
        <v>27</v>
      </c>
      <c r="D213" s="2" t="s">
        <v>478</v>
      </c>
      <c r="E213" s="2" t="s">
        <v>530</v>
      </c>
      <c r="F213" s="2" t="s">
        <v>531</v>
      </c>
      <c r="G213" s="2" t="s">
        <v>67</v>
      </c>
      <c r="H213" s="2" t="s">
        <v>538</v>
      </c>
      <c r="I213" s="2" t="s">
        <v>33</v>
      </c>
      <c r="J213" s="2">
        <v>100</v>
      </c>
      <c r="K213" s="4">
        <v>42751</v>
      </c>
      <c r="L213" s="4">
        <v>42782</v>
      </c>
      <c r="M213" s="5">
        <v>4</v>
      </c>
      <c r="N213" s="2">
        <v>100</v>
      </c>
      <c r="O213" s="2" t="s">
        <v>563</v>
      </c>
    </row>
    <row r="214" spans="1:15" ht="15.75" thickBot="1">
      <c r="A214" s="1">
        <f t="shared" si="3"/>
        <v>204</v>
      </c>
      <c r="B214" t="s">
        <v>539</v>
      </c>
      <c r="C214" s="2" t="s">
        <v>27</v>
      </c>
      <c r="D214" s="2" t="s">
        <v>478</v>
      </c>
      <c r="E214" s="2" t="s">
        <v>530</v>
      </c>
      <c r="F214" s="2" t="s">
        <v>531</v>
      </c>
      <c r="G214" s="2" t="s">
        <v>67</v>
      </c>
      <c r="H214" s="2" t="s">
        <v>540</v>
      </c>
      <c r="I214" s="2" t="s">
        <v>33</v>
      </c>
      <c r="J214" s="2">
        <v>100</v>
      </c>
      <c r="K214" s="4">
        <v>42752</v>
      </c>
      <c r="L214" s="4">
        <v>42794</v>
      </c>
      <c r="M214" s="5">
        <v>6</v>
      </c>
      <c r="N214" s="2">
        <v>100</v>
      </c>
      <c r="O214" s="2" t="s">
        <v>563</v>
      </c>
    </row>
    <row r="215" spans="1:15" ht="15.75" thickBot="1">
      <c r="A215" s="1">
        <f t="shared" si="3"/>
        <v>205</v>
      </c>
      <c r="B215" t="s">
        <v>541</v>
      </c>
      <c r="C215" s="2" t="s">
        <v>27</v>
      </c>
      <c r="D215" s="2" t="s">
        <v>478</v>
      </c>
      <c r="E215" s="2" t="s">
        <v>530</v>
      </c>
      <c r="F215" s="2" t="s">
        <v>531</v>
      </c>
      <c r="G215" s="2" t="s">
        <v>67</v>
      </c>
      <c r="H215" s="2" t="s">
        <v>542</v>
      </c>
      <c r="I215" s="2" t="s">
        <v>33</v>
      </c>
      <c r="J215" s="2">
        <v>100</v>
      </c>
      <c r="K215" s="4">
        <v>42795</v>
      </c>
      <c r="L215" s="4">
        <v>42855</v>
      </c>
      <c r="M215" s="5">
        <v>8.5714285714285712</v>
      </c>
      <c r="N215" s="2">
        <v>100</v>
      </c>
      <c r="O215" s="2" t="s">
        <v>563</v>
      </c>
    </row>
    <row r="216" spans="1:15" ht="15.75" thickBot="1">
      <c r="A216" s="1">
        <f t="shared" si="3"/>
        <v>206</v>
      </c>
      <c r="B216" t="s">
        <v>543</v>
      </c>
      <c r="C216" s="2" t="s">
        <v>27</v>
      </c>
      <c r="D216" s="2" t="s">
        <v>478</v>
      </c>
      <c r="E216" s="2" t="s">
        <v>530</v>
      </c>
      <c r="F216" s="2" t="s">
        <v>531</v>
      </c>
      <c r="G216" s="2" t="s">
        <v>67</v>
      </c>
      <c r="H216" s="2" t="s">
        <v>544</v>
      </c>
      <c r="I216" s="2" t="s">
        <v>38</v>
      </c>
      <c r="J216" s="2">
        <v>1</v>
      </c>
      <c r="K216" s="4">
        <v>42754</v>
      </c>
      <c r="L216" s="4">
        <v>42947</v>
      </c>
      <c r="M216" s="5">
        <v>27.571428571428573</v>
      </c>
      <c r="N216" s="2">
        <v>50</v>
      </c>
      <c r="O216" s="2" t="s">
        <v>564</v>
      </c>
    </row>
    <row r="217" spans="1:15" ht="15.75" thickBot="1">
      <c r="A217" s="1">
        <f t="shared" si="3"/>
        <v>207</v>
      </c>
      <c r="B217" t="s">
        <v>545</v>
      </c>
      <c r="C217" s="2" t="s">
        <v>27</v>
      </c>
      <c r="D217" s="2" t="s">
        <v>478</v>
      </c>
      <c r="E217" s="2" t="s">
        <v>530</v>
      </c>
      <c r="F217" s="2" t="s">
        <v>531</v>
      </c>
      <c r="G217" s="2" t="s">
        <v>67</v>
      </c>
      <c r="H217" s="2" t="s">
        <v>546</v>
      </c>
      <c r="I217" s="2" t="s">
        <v>33</v>
      </c>
      <c r="J217" s="2">
        <v>100</v>
      </c>
      <c r="K217" s="4">
        <v>42783</v>
      </c>
      <c r="L217" s="4">
        <v>42947</v>
      </c>
      <c r="M217" s="5">
        <v>23.428571428571427</v>
      </c>
      <c r="N217" s="2">
        <v>35</v>
      </c>
      <c r="O217" s="2" t="s">
        <v>564</v>
      </c>
    </row>
    <row r="218" spans="1:15" ht="15.75" thickBot="1">
      <c r="A218" s="1">
        <f t="shared" si="3"/>
        <v>208</v>
      </c>
      <c r="B218" t="s">
        <v>547</v>
      </c>
      <c r="C218" s="2" t="s">
        <v>27</v>
      </c>
      <c r="D218" s="2" t="s">
        <v>478</v>
      </c>
      <c r="E218" s="2" t="s">
        <v>530</v>
      </c>
      <c r="F218" s="2" t="s">
        <v>531</v>
      </c>
      <c r="G218" s="2" t="s">
        <v>67</v>
      </c>
      <c r="H218" s="2" t="s">
        <v>548</v>
      </c>
      <c r="I218" s="2" t="s">
        <v>33</v>
      </c>
      <c r="J218" s="2">
        <v>100</v>
      </c>
      <c r="K218" s="4">
        <v>42783</v>
      </c>
      <c r="L218" s="4">
        <v>42947</v>
      </c>
      <c r="M218" s="5">
        <v>23.428571428571427</v>
      </c>
      <c r="N218" s="2">
        <v>100</v>
      </c>
      <c r="O218" s="2" t="s">
        <v>563</v>
      </c>
    </row>
    <row r="219" spans="1:15" ht="15.75" thickBot="1">
      <c r="A219" s="1">
        <f t="shared" si="3"/>
        <v>209</v>
      </c>
      <c r="B219" t="s">
        <v>549</v>
      </c>
      <c r="C219" s="2" t="s">
        <v>27</v>
      </c>
      <c r="D219" s="2" t="s">
        <v>550</v>
      </c>
      <c r="E219" s="2" t="s">
        <v>551</v>
      </c>
      <c r="F219" s="2" t="s">
        <v>552</v>
      </c>
      <c r="G219" s="2" t="s">
        <v>67</v>
      </c>
      <c r="H219" s="2" t="s">
        <v>553</v>
      </c>
      <c r="I219" s="2" t="s">
        <v>33</v>
      </c>
      <c r="J219" s="2">
        <v>100</v>
      </c>
      <c r="K219" s="4">
        <v>42186</v>
      </c>
      <c r="L219" s="4">
        <v>42277</v>
      </c>
      <c r="M219" s="5">
        <v>13</v>
      </c>
      <c r="N219" s="2">
        <v>100</v>
      </c>
      <c r="O219" s="2" t="s">
        <v>563</v>
      </c>
    </row>
    <row r="220" spans="1:15" ht="15.75" thickBot="1">
      <c r="A220" s="1">
        <f t="shared" si="3"/>
        <v>210</v>
      </c>
      <c r="B220" t="s">
        <v>554</v>
      </c>
      <c r="C220" s="2" t="s">
        <v>27</v>
      </c>
      <c r="D220" s="2" t="s">
        <v>550</v>
      </c>
      <c r="E220" s="2" t="s">
        <v>551</v>
      </c>
      <c r="F220" s="2" t="s">
        <v>552</v>
      </c>
      <c r="G220" s="2" t="s">
        <v>67</v>
      </c>
      <c r="H220" s="2" t="s">
        <v>555</v>
      </c>
      <c r="I220" s="2" t="s">
        <v>33</v>
      </c>
      <c r="J220" s="2">
        <v>100</v>
      </c>
      <c r="K220" s="4">
        <v>42732</v>
      </c>
      <c r="L220" s="4">
        <v>42855</v>
      </c>
      <c r="M220" s="5">
        <v>17.571428571428573</v>
      </c>
      <c r="N220" s="2">
        <v>0</v>
      </c>
      <c r="O220" s="2" t="s">
        <v>565</v>
      </c>
    </row>
    <row r="221" spans="1:15" ht="15.75" thickBot="1">
      <c r="A221" s="1">
        <f t="shared" si="3"/>
        <v>211</v>
      </c>
      <c r="B221" t="s">
        <v>556</v>
      </c>
      <c r="C221" s="2" t="s">
        <v>27</v>
      </c>
      <c r="D221" s="2" t="s">
        <v>557</v>
      </c>
      <c r="E221" s="2" t="s">
        <v>558</v>
      </c>
      <c r="F221" s="2" t="s">
        <v>559</v>
      </c>
      <c r="G221" s="2" t="s">
        <v>67</v>
      </c>
      <c r="H221" s="2" t="s">
        <v>560</v>
      </c>
      <c r="I221" s="2" t="s">
        <v>33</v>
      </c>
      <c r="J221" s="2">
        <v>100</v>
      </c>
      <c r="K221" s="4">
        <v>42736</v>
      </c>
      <c r="L221" s="4">
        <v>43100</v>
      </c>
      <c r="M221" s="5">
        <v>52</v>
      </c>
      <c r="N221" s="2">
        <v>80</v>
      </c>
      <c r="O221" s="2" t="s">
        <v>564</v>
      </c>
    </row>
    <row r="222" spans="1:15" ht="15.75" thickBot="1">
      <c r="A222" s="1">
        <f t="shared" si="3"/>
        <v>212</v>
      </c>
      <c r="B222" t="s">
        <v>561</v>
      </c>
      <c r="C222" s="2" t="s">
        <v>27</v>
      </c>
      <c r="D222" s="2" t="s">
        <v>557</v>
      </c>
      <c r="E222" s="2" t="s">
        <v>558</v>
      </c>
      <c r="F222" s="2" t="s">
        <v>559</v>
      </c>
      <c r="G222" s="2" t="s">
        <v>67</v>
      </c>
      <c r="H222" s="2" t="s">
        <v>562</v>
      </c>
      <c r="I222" s="2" t="s">
        <v>33</v>
      </c>
      <c r="J222" s="2">
        <v>100</v>
      </c>
      <c r="K222" s="4">
        <v>42736</v>
      </c>
      <c r="L222" s="4">
        <v>43100</v>
      </c>
      <c r="M222" s="5">
        <v>52</v>
      </c>
      <c r="N222" s="2">
        <v>80</v>
      </c>
      <c r="O222" s="2" t="s">
        <v>564</v>
      </c>
    </row>
    <row r="351003" spans="1:1">
      <c r="A351003" t="s">
        <v>26</v>
      </c>
    </row>
    <row r="351004" spans="1:1">
      <c r="A351004" t="s">
        <v>27</v>
      </c>
    </row>
  </sheetData>
  <mergeCells count="3">
    <mergeCell ref="D1:G1"/>
    <mergeCell ref="D2:G2"/>
    <mergeCell ref="B8:O8"/>
  </mergeCells>
  <dataValidations xWindow="940" yWindow="254"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2">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2">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2">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2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2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2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2017-07-18T12:57:21Z</dcterms:created>
  <dcterms:modified xsi:type="dcterms:W3CDTF">2017-07-24T21:53:31Z</dcterms:modified>
</cp:coreProperties>
</file>